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50" windowHeight="12465" activeTab="0"/>
  </bookViews>
  <sheets>
    <sheet name="書式" sheetId="1" r:id="rId1"/>
    <sheet name="計算式入り" sheetId="2" r:id="rId2"/>
    <sheet name="記入例" sheetId="3" r:id="rId3"/>
  </sheets>
  <definedNames>
    <definedName name="_xlnm.Print_Area" localSheetId="2">'記入例'!$A$1:$AH$49</definedName>
    <definedName name="_xlnm.Print_Area" localSheetId="1">'計算式入り'!$A$1:$AH$50</definedName>
    <definedName name="_xlnm.Print_Area" localSheetId="0">'書式'!$A$1:$AH$50</definedName>
  </definedNames>
  <calcPr fullCalcOnLoad="1"/>
</workbook>
</file>

<file path=xl/sharedStrings.xml><?xml version="1.0" encoding="utf-8"?>
<sst xmlns="http://schemas.openxmlformats.org/spreadsheetml/2006/main" count="193" uniqueCount="86">
  <si>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</si>
  <si>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</si>
  <si>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</si>
  <si>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</si>
  <si>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</si>
  <si>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</si>
  <si>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</si>
  <si>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</si>
  <si>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</si>
  <si>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</si>
  <si>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（ 支出計 ≦ 収入計 ）</t>
  </si>
  <si>
    <t>収入</t>
  </si>
  <si>
    <t>適要</t>
  </si>
  <si>
    <t>金額</t>
  </si>
  <si>
    <t>会議費</t>
  </si>
  <si>
    <t>内訳</t>
  </si>
  <si>
    <t>予算</t>
  </si>
  <si>
    <r>
      <t>≪ 20　　年度　学年委員会　中学（　）年 活動・会計報告 ≫</t>
    </r>
    <r>
      <rPr>
        <b/>
        <sz val="10"/>
        <color indexed="8"/>
        <rFont val="ＭＳ Ｐゴシック"/>
        <family val="3"/>
      </rPr>
      <t>（書式：i）</t>
    </r>
  </si>
  <si>
    <t>収入計</t>
  </si>
  <si>
    <t>支出</t>
  </si>
  <si>
    <t>予算</t>
  </si>
  <si>
    <t>支出</t>
  </si>
  <si>
    <t>摘要</t>
  </si>
  <si>
    <t>金額</t>
  </si>
  <si>
    <t>摘要</t>
  </si>
  <si>
    <t>金額</t>
  </si>
  <si>
    <t>2) 学年費の部</t>
  </si>
  <si>
    <t>(1)クラス費差引残高 （収入計－支出計）</t>
  </si>
  <si>
    <t>(2)学年費差引残高 （収入計－支出計）</t>
  </si>
  <si>
    <t>(3)残高</t>
  </si>
  <si>
    <t>3) 会議費の部</t>
  </si>
  <si>
    <t>差引残高 （ (1) ＋ (2) +  (3) ）</t>
  </si>
  <si>
    <t>2)学年費の部</t>
  </si>
  <si>
    <t>1)クラス費の部</t>
  </si>
  <si>
    <t>1組</t>
  </si>
  <si>
    <t>2組</t>
  </si>
  <si>
    <t>3組</t>
  </si>
  <si>
    <t>4組</t>
  </si>
  <si>
    <t>5組</t>
  </si>
  <si>
    <t>6組</t>
  </si>
  <si>
    <t>《1.活動》</t>
  </si>
  <si>
    <t>7月○日</t>
  </si>
  <si>
    <t>第１回学年懇親会</t>
  </si>
  <si>
    <t>113名</t>
  </si>
  <si>
    <t>本校多目的室</t>
  </si>
  <si>
    <t>12月○日</t>
  </si>
  <si>
    <t>第２回学年懇親会</t>
  </si>
  <si>
    <t>○○○○○ホテル</t>
  </si>
  <si>
    <t>１組</t>
  </si>
  <si>
    <t>２組</t>
  </si>
  <si>
    <t>３組</t>
  </si>
  <si>
    <t>４組</t>
  </si>
  <si>
    <t>５組</t>
  </si>
  <si>
    <t>予算</t>
  </si>
  <si>
    <t>６組</t>
  </si>
  <si>
    <t>(1)クラス費差引残高 （収入計－支出計）</t>
  </si>
  <si>
    <t>摘要</t>
  </si>
  <si>
    <t>(2)学年費差引残高 （収入計－支出計）</t>
  </si>
  <si>
    <t>5月○日</t>
  </si>
  <si>
    <t>第1回学年委員会</t>
  </si>
  <si>
    <t>7名</t>
  </si>
  <si>
    <t>第2回学年委員会</t>
  </si>
  <si>
    <t>6名</t>
  </si>
  <si>
    <t>9月○日</t>
  </si>
  <si>
    <t>第3回学年委員会</t>
  </si>
  <si>
    <t>2名</t>
  </si>
  <si>
    <t>10月○日</t>
  </si>
  <si>
    <t>第1回卒業委員会</t>
  </si>
  <si>
    <t>第2回卒業委員会</t>
  </si>
  <si>
    <t>差引残高 （ (1) ＋  (2) +  (3)  ）</t>
  </si>
  <si>
    <t>クラス費(６クラス)合計</t>
  </si>
  <si>
    <t>クラス費（6クラス）合計</t>
  </si>
  <si>
    <t>作成者名</t>
  </si>
  <si>
    <t>学年行事費　￥1,600×学年生徒数</t>
  </si>
  <si>
    <t>※委員会時、1人あたりお茶代・食事代¥1,000上限</t>
  </si>
  <si>
    <t>12月○日</t>
  </si>
  <si>
    <t>第2回学年懇親会（保護者補助）1,600円×80名</t>
  </si>
  <si>
    <t>第2回学年懇親会（参加費）5,000円×80名</t>
  </si>
  <si>
    <t>第2回学年懇親会（教員補助）6,600円×3名</t>
  </si>
  <si>
    <t>第2回学年懇親会（参加費）5,000円×80名</t>
  </si>
  <si>
    <t>83名</t>
  </si>
  <si>
    <t>8名</t>
  </si>
  <si>
    <r>
      <t>≪ 20</t>
    </r>
    <r>
      <rPr>
        <b/>
        <sz val="14"/>
        <color indexed="10"/>
        <rFont val="ＭＳ Ｐゴシック"/>
        <family val="3"/>
      </rPr>
      <t>24</t>
    </r>
    <r>
      <rPr>
        <b/>
        <sz val="14"/>
        <color indexed="8"/>
        <rFont val="ＭＳ Ｐゴシック"/>
        <family val="3"/>
      </rPr>
      <t>年度　学年委員会　中学（</t>
    </r>
    <r>
      <rPr>
        <b/>
        <sz val="14"/>
        <color indexed="10"/>
        <rFont val="ＭＳ Ｐゴシック"/>
        <family val="3"/>
      </rPr>
      <t>3</t>
    </r>
    <r>
      <rPr>
        <b/>
        <sz val="14"/>
        <color indexed="8"/>
        <rFont val="ＭＳ Ｐゴシック"/>
        <family val="3"/>
      </rPr>
      <t>）年 活動・会計報告 ≫</t>
    </r>
    <r>
      <rPr>
        <b/>
        <sz val="10"/>
        <color indexed="8"/>
        <rFont val="ＭＳ Ｐゴシック"/>
        <family val="3"/>
      </rPr>
      <t>（書式：i）</t>
    </r>
  </si>
  <si>
    <t>学年行事費 ￥1,600×学年生徒数</t>
  </si>
  <si>
    <t>学年行事費（教員補助を含む）生徒数180名×1,600円</t>
  </si>
  <si>
    <t>PC入力で可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</si>
</sst>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10"/>
      <name val="游ゴシック"/>
      <family val="3"/>
    </font>
    <font>
      <sz val="11"/>
      <color indexed="10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rgb="FFFF0000"/>
      <name val="游ゴシック"/>
      <family val="3"/>
    </font>
    <font>
      <sz val="12"/>
      <color theme="1"/>
      <name val="游ゴシック"/>
      <family val="3"/>
    </font>
    <font>
      <sz val="11"/>
      <color theme="1"/>
      <name val="游ゴシック"/>
      <family val="3"/>
    </font>
    <font>
      <b/>
      <sz val="14"/>
      <color theme="1"/>
      <name val="Calibri"/>
      <family val="3"/>
    </font>
    <font>
      <sz val="10"/>
      <color theme="1"/>
      <name val="游ゴシック"/>
      <family val="3"/>
    </font>
    <font>
      <sz val="11"/>
      <color rgb="FFFF0000"/>
      <name val="Cambria"/>
      <family val="3"/>
    </font>
    <font>
      <sz val="11"/>
      <color theme="1"/>
      <name val="Cambria"/>
      <family val="3"/>
    </font>
    <font>
      <sz val="11"/>
      <color rgb="FFFF0000"/>
      <name val="游ゴシック"/>
      <family val="3"/>
    </font>
    <font>
      <sz val="12"/>
      <color rgb="FFFF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 style="medium"/>
      <bottom style="double"/>
    </border>
    <border>
      <left style="medium"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2">
    <xf numFmtId="0" fontId="0" fillId="0" borderId="0" xfId="0" applyFont="1" applyAlignment="1">
      <alignment vertical="center"/>
    </xf>
    <xf numFmtId="6" fontId="45" fillId="0" borderId="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6" fontId="45" fillId="0" borderId="0" xfId="57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6" fontId="45" fillId="0" borderId="11" xfId="57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6" fontId="45" fillId="0" borderId="0" xfId="57" applyFont="1" applyFill="1" applyBorder="1" applyAlignment="1">
      <alignment vertical="center"/>
    </xf>
    <xf numFmtId="6" fontId="45" fillId="0" borderId="12" xfId="57" applyFont="1" applyFill="1" applyBorder="1" applyAlignment="1">
      <alignment vertical="center"/>
    </xf>
    <xf numFmtId="0" fontId="0" fillId="0" borderId="11" xfId="0" applyFill="1" applyBorder="1" applyAlignment="1">
      <alignment vertical="center" textRotation="255"/>
    </xf>
    <xf numFmtId="0" fontId="0" fillId="0" borderId="13" xfId="0" applyFill="1" applyBorder="1" applyAlignment="1">
      <alignment vertical="center" textRotation="255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45" fillId="0" borderId="0" xfId="57" applyFont="1" applyFill="1" applyBorder="1" applyAlignment="1">
      <alignment horizontal="right" vertical="center"/>
    </xf>
    <xf numFmtId="6" fontId="45" fillId="0" borderId="0" xfId="57" applyFont="1" applyFill="1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6" fontId="47" fillId="0" borderId="11" xfId="57" applyFont="1" applyFill="1" applyBorder="1" applyAlignment="1">
      <alignment horizontal="right" vertical="center"/>
    </xf>
    <xf numFmtId="6" fontId="47" fillId="0" borderId="12" xfId="57" applyFont="1" applyFill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right" vertical="center"/>
    </xf>
    <xf numFmtId="6" fontId="0" fillId="0" borderId="11" xfId="57" applyFont="1" applyFill="1" applyBorder="1" applyAlignment="1">
      <alignment horizontal="right" vertical="center"/>
    </xf>
    <xf numFmtId="6" fontId="0" fillId="0" borderId="12" xfId="57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6" fontId="0" fillId="0" borderId="20" xfId="57" applyFont="1" applyFill="1" applyBorder="1" applyAlignment="1">
      <alignment vertical="center"/>
    </xf>
    <xf numFmtId="6" fontId="0" fillId="0" borderId="30" xfId="57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6" fontId="0" fillId="0" borderId="32" xfId="57" applyFont="1" applyFill="1" applyBorder="1" applyAlignment="1">
      <alignment vertical="center"/>
    </xf>
    <xf numFmtId="6" fontId="0" fillId="0" borderId="33" xfId="57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6" fontId="0" fillId="0" borderId="31" xfId="57" applyFont="1" applyFill="1" applyBorder="1" applyAlignment="1">
      <alignment vertical="center"/>
    </xf>
    <xf numFmtId="6" fontId="0" fillId="0" borderId="37" xfId="57" applyFont="1" applyFill="1" applyBorder="1" applyAlignment="1">
      <alignment vertical="center"/>
    </xf>
    <xf numFmtId="6" fontId="45" fillId="0" borderId="38" xfId="57" applyFont="1" applyFill="1" applyBorder="1" applyAlignment="1">
      <alignment horizontal="right" vertical="center"/>
    </xf>
    <xf numFmtId="6" fontId="45" fillId="0" borderId="0" xfId="57" applyFont="1" applyFill="1" applyBorder="1" applyAlignment="1">
      <alignment horizontal="right" vertical="center"/>
    </xf>
    <xf numFmtId="6" fontId="45" fillId="0" borderId="39" xfId="57" applyFont="1" applyFill="1" applyBorder="1" applyAlignment="1">
      <alignment horizontal="right" vertical="center"/>
    </xf>
    <xf numFmtId="6" fontId="45" fillId="0" borderId="40" xfId="57" applyFont="1" applyFill="1" applyBorder="1" applyAlignment="1">
      <alignment horizontal="right" vertical="center"/>
    </xf>
    <xf numFmtId="6" fontId="45" fillId="0" borderId="41" xfId="57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6" fontId="45" fillId="0" borderId="53" xfId="57" applyFont="1" applyFill="1" applyBorder="1" applyAlignment="1">
      <alignment vertical="center"/>
    </xf>
    <xf numFmtId="6" fontId="45" fillId="0" borderId="16" xfId="57" applyFont="1" applyFill="1" applyBorder="1" applyAlignment="1">
      <alignment vertical="center"/>
    </xf>
    <xf numFmtId="6" fontId="45" fillId="0" borderId="54" xfId="57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6" fontId="45" fillId="0" borderId="19" xfId="57" applyFont="1" applyFill="1" applyBorder="1" applyAlignment="1">
      <alignment vertical="center"/>
    </xf>
    <xf numFmtId="6" fontId="45" fillId="0" borderId="12" xfId="57" applyFont="1" applyFill="1" applyBorder="1" applyAlignment="1">
      <alignment vertical="center"/>
    </xf>
    <xf numFmtId="6" fontId="45" fillId="0" borderId="14" xfId="57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6" fontId="0" fillId="0" borderId="53" xfId="57" applyFont="1" applyFill="1" applyBorder="1" applyAlignment="1">
      <alignment horizontal="right" vertical="center"/>
    </xf>
    <xf numFmtId="6" fontId="0" fillId="0" borderId="16" xfId="57" applyFont="1" applyFill="1" applyBorder="1" applyAlignment="1">
      <alignment horizontal="right" vertical="center"/>
    </xf>
    <xf numFmtId="6" fontId="0" fillId="0" borderId="54" xfId="57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6" fontId="45" fillId="0" borderId="34" xfId="57" applyFont="1" applyFill="1" applyBorder="1" applyAlignment="1">
      <alignment horizontal="right" vertical="center"/>
    </xf>
    <xf numFmtId="6" fontId="45" fillId="0" borderId="35" xfId="57" applyFont="1" applyFill="1" applyBorder="1" applyAlignment="1">
      <alignment horizontal="right" vertical="center"/>
    </xf>
    <xf numFmtId="6" fontId="45" fillId="0" borderId="65" xfId="57" applyFon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6" fontId="45" fillId="0" borderId="24" xfId="57" applyFont="1" applyFill="1" applyBorder="1" applyAlignment="1">
      <alignment horizontal="right" vertical="center"/>
    </xf>
    <xf numFmtId="6" fontId="45" fillId="0" borderId="25" xfId="57" applyFont="1" applyFill="1" applyBorder="1" applyAlignment="1">
      <alignment horizontal="right" vertical="center"/>
    </xf>
    <xf numFmtId="6" fontId="45" fillId="0" borderId="68" xfId="57" applyFont="1" applyFill="1" applyBorder="1" applyAlignment="1">
      <alignment horizontal="right" vertical="center"/>
    </xf>
    <xf numFmtId="0" fontId="0" fillId="0" borderId="69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6" fontId="0" fillId="0" borderId="63" xfId="57" applyFont="1" applyFill="1" applyBorder="1" applyAlignment="1">
      <alignment horizontal="right" vertical="center"/>
    </xf>
    <xf numFmtId="6" fontId="0" fillId="0" borderId="51" xfId="57" applyFont="1" applyFill="1" applyBorder="1" applyAlignment="1">
      <alignment horizontal="right" vertical="center"/>
    </xf>
    <xf numFmtId="6" fontId="0" fillId="0" borderId="70" xfId="57" applyFont="1" applyFill="1" applyBorder="1" applyAlignment="1">
      <alignment horizontal="right" vertical="center"/>
    </xf>
    <xf numFmtId="6" fontId="0" fillId="0" borderId="27" xfId="57" applyFont="1" applyBorder="1" applyAlignment="1">
      <alignment horizontal="right" vertical="center"/>
    </xf>
    <xf numFmtId="6" fontId="0" fillId="0" borderId="28" xfId="57" applyFont="1" applyBorder="1" applyAlignment="1">
      <alignment horizontal="right" vertical="center"/>
    </xf>
    <xf numFmtId="6" fontId="0" fillId="0" borderId="71" xfId="57" applyFont="1" applyBorder="1" applyAlignment="1">
      <alignment horizontal="right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62" xfId="0" applyNumberFormat="1" applyFill="1" applyBorder="1" applyAlignment="1">
      <alignment horizontal="center" vertical="center"/>
    </xf>
    <xf numFmtId="6" fontId="45" fillId="0" borderId="72" xfId="57" applyFont="1" applyFill="1" applyBorder="1" applyAlignment="1">
      <alignment horizontal="right" vertical="center"/>
    </xf>
    <xf numFmtId="0" fontId="0" fillId="0" borderId="73" xfId="0" applyNumberFormat="1" applyFill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6" fontId="0" fillId="0" borderId="76" xfId="57" applyFont="1" applyBorder="1" applyAlignment="1">
      <alignment horizontal="right" vertical="center"/>
    </xf>
    <xf numFmtId="0" fontId="0" fillId="0" borderId="7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5" xfId="0" applyBorder="1" applyAlignment="1">
      <alignment horizontal="center" vertical="center"/>
    </xf>
    <xf numFmtId="5" fontId="45" fillId="0" borderId="27" xfId="57" applyNumberFormat="1" applyFont="1" applyFill="1" applyBorder="1" applyAlignment="1">
      <alignment vertical="center"/>
    </xf>
    <xf numFmtId="5" fontId="45" fillId="0" borderId="28" xfId="57" applyNumberFormat="1" applyFont="1" applyFill="1" applyBorder="1" applyAlignment="1">
      <alignment vertical="center"/>
    </xf>
    <xf numFmtId="5" fontId="45" fillId="0" borderId="71" xfId="57" applyNumberFormat="1" applyFont="1" applyFill="1" applyBorder="1" applyAlignment="1">
      <alignment vertical="center"/>
    </xf>
    <xf numFmtId="5" fontId="45" fillId="0" borderId="21" xfId="57" applyNumberFormat="1" applyFont="1" applyFill="1" applyBorder="1" applyAlignment="1">
      <alignment vertical="center"/>
    </xf>
    <xf numFmtId="5" fontId="45" fillId="0" borderId="22" xfId="57" applyNumberFormat="1" applyFont="1" applyFill="1" applyBorder="1" applyAlignment="1">
      <alignment vertical="center"/>
    </xf>
    <xf numFmtId="5" fontId="45" fillId="0" borderId="78" xfId="57" applyNumberFormat="1" applyFont="1" applyFill="1" applyBorder="1" applyAlignment="1">
      <alignment vertical="center"/>
    </xf>
    <xf numFmtId="5" fontId="45" fillId="0" borderId="63" xfId="57" applyNumberFormat="1" applyFont="1" applyFill="1" applyBorder="1" applyAlignment="1">
      <alignment vertical="center"/>
    </xf>
    <xf numFmtId="5" fontId="45" fillId="0" borderId="51" xfId="57" applyNumberFormat="1" applyFont="1" applyFill="1" applyBorder="1" applyAlignment="1">
      <alignment vertical="center"/>
    </xf>
    <xf numFmtId="5" fontId="45" fillId="0" borderId="70" xfId="57" applyNumberFormat="1" applyFont="1" applyFill="1" applyBorder="1" applyAlignment="1">
      <alignment vertical="center"/>
    </xf>
    <xf numFmtId="5" fontId="45" fillId="0" borderId="64" xfId="57" applyNumberFormat="1" applyFont="1" applyFill="1" applyBorder="1" applyAlignment="1">
      <alignment vertical="center"/>
    </xf>
    <xf numFmtId="5" fontId="45" fillId="0" borderId="10" xfId="57" applyNumberFormat="1" applyFont="1" applyFill="1" applyBorder="1" applyAlignment="1">
      <alignment vertical="center"/>
    </xf>
    <xf numFmtId="5" fontId="45" fillId="0" borderId="79" xfId="57" applyNumberFormat="1" applyFont="1" applyFill="1" applyBorder="1" applyAlignment="1">
      <alignment vertical="center"/>
    </xf>
    <xf numFmtId="5" fontId="45" fillId="0" borderId="12" xfId="57" applyNumberFormat="1" applyFont="1" applyFill="1" applyBorder="1" applyAlignment="1">
      <alignment vertical="center"/>
    </xf>
    <xf numFmtId="5" fontId="45" fillId="0" borderId="14" xfId="57" applyNumberFormat="1" applyFont="1" applyFill="1" applyBorder="1" applyAlignment="1">
      <alignment vertical="center"/>
    </xf>
    <xf numFmtId="5" fontId="0" fillId="0" borderId="27" xfId="0" applyNumberFormat="1" applyFill="1" applyBorder="1" applyAlignment="1">
      <alignment vertical="center"/>
    </xf>
    <xf numFmtId="5" fontId="0" fillId="0" borderId="28" xfId="0" applyNumberFormat="1" applyFill="1" applyBorder="1" applyAlignment="1">
      <alignment vertical="center"/>
    </xf>
    <xf numFmtId="5" fontId="0" fillId="0" borderId="71" xfId="0" applyNumberFormat="1" applyFill="1" applyBorder="1" applyAlignment="1">
      <alignment vertical="center"/>
    </xf>
    <xf numFmtId="6" fontId="45" fillId="0" borderId="24" xfId="57" applyFont="1" applyFill="1" applyBorder="1" applyAlignment="1">
      <alignment vertical="center"/>
    </xf>
    <xf numFmtId="6" fontId="45" fillId="0" borderId="25" xfId="57" applyFont="1" applyFill="1" applyBorder="1" applyAlignment="1">
      <alignment vertical="center"/>
    </xf>
    <xf numFmtId="6" fontId="45" fillId="0" borderId="68" xfId="57" applyFont="1" applyFill="1" applyBorder="1" applyAlignment="1">
      <alignment vertical="center"/>
    </xf>
    <xf numFmtId="6" fontId="45" fillId="0" borderId="21" xfId="57" applyFont="1" applyFill="1" applyBorder="1" applyAlignment="1">
      <alignment vertical="center"/>
    </xf>
    <xf numFmtId="6" fontId="45" fillId="0" borderId="22" xfId="57" applyFont="1" applyFill="1" applyBorder="1" applyAlignment="1">
      <alignment vertical="center"/>
    </xf>
    <xf numFmtId="6" fontId="45" fillId="0" borderId="78" xfId="57" applyFont="1" applyFill="1" applyBorder="1" applyAlignment="1">
      <alignment vertical="center"/>
    </xf>
    <xf numFmtId="6" fontId="45" fillId="0" borderId="63" xfId="57" applyFont="1" applyFill="1" applyBorder="1" applyAlignment="1">
      <alignment vertical="center"/>
    </xf>
    <xf numFmtId="6" fontId="45" fillId="0" borderId="51" xfId="57" applyFont="1" applyFill="1" applyBorder="1" applyAlignment="1">
      <alignment vertical="center"/>
    </xf>
    <xf numFmtId="6" fontId="45" fillId="0" borderId="70" xfId="57" applyFont="1" applyFill="1" applyBorder="1" applyAlignment="1">
      <alignment vertical="center"/>
    </xf>
    <xf numFmtId="0" fontId="0" fillId="0" borderId="47" xfId="57" applyNumberFormat="1" applyFont="1" applyFill="1" applyBorder="1" applyAlignment="1">
      <alignment horizontal="center" vertical="center"/>
    </xf>
    <xf numFmtId="0" fontId="0" fillId="0" borderId="48" xfId="57" applyNumberFormat="1" applyFont="1" applyFill="1" applyBorder="1" applyAlignment="1">
      <alignment horizontal="center" vertical="center"/>
    </xf>
    <xf numFmtId="0" fontId="0" fillId="0" borderId="57" xfId="57" applyNumberFormat="1" applyFont="1" applyFill="1" applyBorder="1" applyAlignment="1">
      <alignment horizontal="center" vertical="center"/>
    </xf>
    <xf numFmtId="6" fontId="50" fillId="0" borderId="21" xfId="57" applyNumberFormat="1" applyFont="1" applyFill="1" applyBorder="1" applyAlignment="1">
      <alignment vertical="center"/>
    </xf>
    <xf numFmtId="6" fontId="50" fillId="0" borderId="22" xfId="57" applyNumberFormat="1" applyFont="1" applyFill="1" applyBorder="1" applyAlignment="1">
      <alignment vertical="center"/>
    </xf>
    <xf numFmtId="6" fontId="50" fillId="0" borderId="78" xfId="57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left" vertical="center"/>
    </xf>
    <xf numFmtId="6" fontId="48" fillId="0" borderId="27" xfId="57" applyFont="1" applyBorder="1" applyAlignment="1">
      <alignment horizontal="right" vertical="center"/>
    </xf>
    <xf numFmtId="6" fontId="48" fillId="0" borderId="28" xfId="57" applyFont="1" applyBorder="1" applyAlignment="1">
      <alignment horizontal="right" vertical="center"/>
    </xf>
    <xf numFmtId="6" fontId="48" fillId="0" borderId="76" xfId="57" applyFont="1" applyBorder="1" applyAlignment="1">
      <alignment horizontal="right" vertical="center"/>
    </xf>
    <xf numFmtId="6" fontId="48" fillId="0" borderId="53" xfId="57" applyFont="1" applyFill="1" applyBorder="1" applyAlignment="1">
      <alignment horizontal="right" vertical="center"/>
    </xf>
    <xf numFmtId="6" fontId="48" fillId="0" borderId="16" xfId="57" applyFont="1" applyFill="1" applyBorder="1" applyAlignment="1">
      <alignment horizontal="right" vertical="center"/>
    </xf>
    <xf numFmtId="6" fontId="48" fillId="0" borderId="54" xfId="57" applyFont="1" applyFill="1" applyBorder="1" applyAlignment="1">
      <alignment horizontal="right" vertical="center"/>
    </xf>
    <xf numFmtId="6" fontId="48" fillId="0" borderId="27" xfId="57" applyNumberFormat="1" applyFont="1" applyFill="1" applyBorder="1" applyAlignment="1">
      <alignment vertical="center"/>
    </xf>
    <xf numFmtId="6" fontId="48" fillId="0" borderId="28" xfId="57" applyNumberFormat="1" applyFont="1" applyFill="1" applyBorder="1" applyAlignment="1">
      <alignment vertical="center"/>
    </xf>
    <xf numFmtId="6" fontId="48" fillId="0" borderId="71" xfId="57" applyNumberFormat="1" applyFont="1" applyFill="1" applyBorder="1" applyAlignment="1">
      <alignment vertical="center"/>
    </xf>
    <xf numFmtId="6" fontId="47" fillId="0" borderId="34" xfId="57" applyFont="1" applyFill="1" applyBorder="1" applyAlignment="1">
      <alignment horizontal="right" vertical="center"/>
    </xf>
    <xf numFmtId="6" fontId="47" fillId="0" borderId="35" xfId="57" applyFont="1" applyFill="1" applyBorder="1" applyAlignment="1">
      <alignment horizontal="right" vertical="center"/>
    </xf>
    <xf numFmtId="6" fontId="47" fillId="0" borderId="72" xfId="57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left" vertical="center"/>
    </xf>
    <xf numFmtId="0" fontId="48" fillId="0" borderId="26" xfId="0" applyFont="1" applyFill="1" applyBorder="1" applyAlignment="1">
      <alignment horizontal="left" vertical="center"/>
    </xf>
    <xf numFmtId="6" fontId="50" fillId="0" borderId="63" xfId="57" applyNumberFormat="1" applyFont="1" applyFill="1" applyBorder="1" applyAlignment="1">
      <alignment vertical="center"/>
    </xf>
    <xf numFmtId="6" fontId="50" fillId="0" borderId="51" xfId="57" applyNumberFormat="1" applyFont="1" applyFill="1" applyBorder="1" applyAlignment="1">
      <alignment vertical="center"/>
    </xf>
    <xf numFmtId="6" fontId="50" fillId="0" borderId="70" xfId="57" applyNumberFormat="1" applyFont="1" applyFill="1" applyBorder="1" applyAlignment="1">
      <alignment vertical="center"/>
    </xf>
    <xf numFmtId="5" fontId="48" fillId="0" borderId="27" xfId="0" applyNumberFormat="1" applyFont="1" applyFill="1" applyBorder="1" applyAlignment="1">
      <alignment horizontal="right" vertical="center"/>
    </xf>
    <xf numFmtId="5" fontId="48" fillId="0" borderId="28" xfId="0" applyNumberFormat="1" applyFont="1" applyFill="1" applyBorder="1" applyAlignment="1">
      <alignment horizontal="right" vertical="center"/>
    </xf>
    <xf numFmtId="5" fontId="48" fillId="0" borderId="71" xfId="0" applyNumberFormat="1" applyFont="1" applyFill="1" applyBorder="1" applyAlignment="1">
      <alignment horizontal="right" vertical="center"/>
    </xf>
    <xf numFmtId="5" fontId="48" fillId="0" borderId="34" xfId="0" applyNumberFormat="1" applyFont="1" applyFill="1" applyBorder="1" applyAlignment="1">
      <alignment horizontal="right" vertical="center"/>
    </xf>
    <xf numFmtId="5" fontId="48" fillId="0" borderId="35" xfId="0" applyNumberFormat="1" applyFont="1" applyFill="1" applyBorder="1" applyAlignment="1">
      <alignment horizontal="right" vertical="center"/>
    </xf>
    <xf numFmtId="5" fontId="48" fillId="0" borderId="65" xfId="0" applyNumberFormat="1" applyFont="1" applyFill="1" applyBorder="1" applyAlignment="1">
      <alignment horizontal="right" vertical="center"/>
    </xf>
    <xf numFmtId="6" fontId="48" fillId="0" borderId="24" xfId="57" applyFont="1" applyFill="1" applyBorder="1" applyAlignment="1">
      <alignment horizontal="right" vertical="center"/>
    </xf>
    <xf numFmtId="6" fontId="48" fillId="0" borderId="25" xfId="57" applyFont="1" applyFill="1" applyBorder="1" applyAlignment="1">
      <alignment horizontal="right" vertical="center"/>
    </xf>
    <xf numFmtId="6" fontId="48" fillId="0" borderId="68" xfId="57" applyFont="1" applyFill="1" applyBorder="1" applyAlignment="1">
      <alignment horizontal="right" vertical="center"/>
    </xf>
    <xf numFmtId="6" fontId="48" fillId="0" borderId="71" xfId="57" applyFont="1" applyBorder="1" applyAlignment="1">
      <alignment horizontal="right" vertical="center"/>
    </xf>
    <xf numFmtId="6" fontId="48" fillId="0" borderId="34" xfId="57" applyFont="1" applyFill="1" applyBorder="1" applyAlignment="1">
      <alignment horizontal="right" vertical="center"/>
    </xf>
    <xf numFmtId="6" fontId="48" fillId="0" borderId="35" xfId="57" applyFont="1" applyFill="1" applyBorder="1" applyAlignment="1">
      <alignment horizontal="right" vertical="center"/>
    </xf>
    <xf numFmtId="6" fontId="48" fillId="0" borderId="65" xfId="57" applyFont="1" applyFill="1" applyBorder="1" applyAlignment="1">
      <alignment horizontal="right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63" xfId="0" applyFont="1" applyFill="1" applyBorder="1" applyAlignment="1">
      <alignment horizontal="left" vertical="center"/>
    </xf>
    <xf numFmtId="0" fontId="48" fillId="0" borderId="51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6" fontId="48" fillId="0" borderId="20" xfId="57" applyFont="1" applyFill="1" applyBorder="1" applyAlignment="1">
      <alignment vertical="center"/>
    </xf>
    <xf numFmtId="6" fontId="48" fillId="0" borderId="30" xfId="57" applyFont="1" applyFill="1" applyBorder="1" applyAlignment="1">
      <alignment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34" xfId="0" applyFont="1" applyFill="1" applyBorder="1" applyAlignment="1">
      <alignment vertical="center"/>
    </xf>
    <xf numFmtId="0" fontId="48" fillId="0" borderId="35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8" fillId="0" borderId="36" xfId="0" applyFont="1" applyFill="1" applyBorder="1" applyAlignment="1">
      <alignment vertical="center"/>
    </xf>
    <xf numFmtId="6" fontId="50" fillId="0" borderId="53" xfId="57" applyNumberFormat="1" applyFont="1" applyFill="1" applyBorder="1" applyAlignment="1">
      <alignment vertical="center"/>
    </xf>
    <xf numFmtId="6" fontId="50" fillId="0" borderId="16" xfId="57" applyNumberFormat="1" applyFont="1" applyFill="1" applyBorder="1" applyAlignment="1">
      <alignment vertical="center"/>
    </xf>
    <xf numFmtId="6" fontId="50" fillId="0" borderId="54" xfId="57" applyNumberFormat="1" applyFont="1" applyFill="1" applyBorder="1" applyAlignment="1">
      <alignment vertical="center"/>
    </xf>
    <xf numFmtId="6" fontId="48" fillId="0" borderId="31" xfId="57" applyFont="1" applyFill="1" applyBorder="1" applyAlignment="1">
      <alignment vertical="center"/>
    </xf>
    <xf numFmtId="6" fontId="48" fillId="0" borderId="37" xfId="57" applyFont="1" applyFill="1" applyBorder="1" applyAlignment="1">
      <alignment vertical="center"/>
    </xf>
    <xf numFmtId="6" fontId="48" fillId="0" borderId="32" xfId="57" applyFont="1" applyFill="1" applyBorder="1" applyAlignment="1">
      <alignment vertical="center"/>
    </xf>
    <xf numFmtId="6" fontId="48" fillId="0" borderId="33" xfId="57" applyFont="1" applyFill="1" applyBorder="1" applyAlignment="1">
      <alignment vertical="center"/>
    </xf>
    <xf numFmtId="6" fontId="48" fillId="0" borderId="72" xfId="57" applyFont="1" applyFill="1" applyBorder="1" applyAlignment="1">
      <alignment horizontal="right" vertical="center"/>
    </xf>
    <xf numFmtId="6" fontId="50" fillId="0" borderId="24" xfId="57" applyNumberFormat="1" applyFont="1" applyFill="1" applyBorder="1" applyAlignment="1">
      <alignment vertical="center"/>
    </xf>
    <xf numFmtId="6" fontId="50" fillId="0" borderId="25" xfId="57" applyNumberFormat="1" applyFont="1" applyFill="1" applyBorder="1" applyAlignment="1">
      <alignment vertical="center"/>
    </xf>
    <xf numFmtId="6" fontId="50" fillId="0" borderId="68" xfId="57" applyNumberFormat="1" applyFont="1" applyFill="1" applyBorder="1" applyAlignment="1">
      <alignment vertical="center"/>
    </xf>
    <xf numFmtId="6" fontId="48" fillId="0" borderId="0" xfId="57" applyFont="1" applyFill="1" applyBorder="1" applyAlignment="1">
      <alignment vertical="center"/>
    </xf>
    <xf numFmtId="6" fontId="48" fillId="0" borderId="41" xfId="57" applyFont="1" applyFill="1" applyBorder="1" applyAlignment="1">
      <alignment vertical="center"/>
    </xf>
    <xf numFmtId="6" fontId="48" fillId="0" borderId="38" xfId="57" applyFont="1" applyFill="1" applyBorder="1" applyAlignment="1">
      <alignment vertical="center"/>
    </xf>
    <xf numFmtId="6" fontId="48" fillId="0" borderId="39" xfId="57" applyFont="1" applyFill="1" applyBorder="1" applyAlignment="1">
      <alignment vertical="center"/>
    </xf>
    <xf numFmtId="6" fontId="48" fillId="0" borderId="40" xfId="57" applyFont="1" applyFill="1" applyBorder="1" applyAlignment="1">
      <alignment vertical="center"/>
    </xf>
    <xf numFmtId="6" fontId="48" fillId="0" borderId="63" xfId="57" applyFont="1" applyFill="1" applyBorder="1" applyAlignment="1">
      <alignment horizontal="right" vertical="center"/>
    </xf>
    <xf numFmtId="6" fontId="48" fillId="0" borderId="51" xfId="57" applyFont="1" applyFill="1" applyBorder="1" applyAlignment="1">
      <alignment horizontal="right" vertical="center"/>
    </xf>
    <xf numFmtId="6" fontId="48" fillId="0" borderId="70" xfId="57" applyFont="1" applyFill="1" applyBorder="1" applyAlignment="1">
      <alignment horizontal="right" vertical="center"/>
    </xf>
    <xf numFmtId="6" fontId="0" fillId="0" borderId="53" xfId="57" applyNumberFormat="1" applyFont="1" applyFill="1" applyBorder="1" applyAlignment="1">
      <alignment vertical="center"/>
    </xf>
    <xf numFmtId="6" fontId="0" fillId="0" borderId="16" xfId="57" applyNumberFormat="1" applyFont="1" applyFill="1" applyBorder="1" applyAlignment="1">
      <alignment vertical="center"/>
    </xf>
    <xf numFmtId="6" fontId="0" fillId="0" borderId="54" xfId="57" applyNumberFormat="1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45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48" fillId="0" borderId="37" xfId="0" applyFont="1" applyFill="1" applyBorder="1" applyAlignment="1">
      <alignment vertical="center"/>
    </xf>
    <xf numFmtId="6" fontId="47" fillId="0" borderId="19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8" fillId="0" borderId="75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6" fontId="48" fillId="0" borderId="19" xfId="57" applyNumberFormat="1" applyFont="1" applyFill="1" applyBorder="1" applyAlignment="1">
      <alignment vertical="center"/>
    </xf>
    <xf numFmtId="6" fontId="48" fillId="0" borderId="12" xfId="57" applyNumberFormat="1" applyFont="1" applyFill="1" applyBorder="1" applyAlignment="1">
      <alignment vertical="center"/>
    </xf>
    <xf numFmtId="6" fontId="48" fillId="0" borderId="14" xfId="57" applyNumberFormat="1" applyFont="1" applyFill="1" applyBorder="1" applyAlignment="1">
      <alignment vertical="center"/>
    </xf>
    <xf numFmtId="6" fontId="48" fillId="0" borderId="21" xfId="57" applyNumberFormat="1" applyFont="1" applyFill="1" applyBorder="1" applyAlignment="1">
      <alignment vertical="center"/>
    </xf>
    <xf numFmtId="6" fontId="48" fillId="0" borderId="22" xfId="57" applyNumberFormat="1" applyFont="1" applyFill="1" applyBorder="1" applyAlignment="1">
      <alignment vertical="center"/>
    </xf>
    <xf numFmtId="6" fontId="48" fillId="0" borderId="78" xfId="57" applyNumberFormat="1" applyFont="1" applyFill="1" applyBorder="1" applyAlignment="1">
      <alignment vertical="center"/>
    </xf>
    <xf numFmtId="6" fontId="48" fillId="0" borderId="63" xfId="57" applyNumberFormat="1" applyFont="1" applyFill="1" applyBorder="1" applyAlignment="1">
      <alignment vertical="center"/>
    </xf>
    <xf numFmtId="6" fontId="48" fillId="0" borderId="51" xfId="57" applyNumberFormat="1" applyFont="1" applyFill="1" applyBorder="1" applyAlignment="1">
      <alignment vertical="center"/>
    </xf>
    <xf numFmtId="6" fontId="48" fillId="0" borderId="70" xfId="57" applyNumberFormat="1" applyFont="1" applyFill="1" applyBorder="1" applyAlignment="1">
      <alignment vertical="center"/>
    </xf>
    <xf numFmtId="6" fontId="50" fillId="0" borderId="27" xfId="0" applyNumberFormat="1" applyFont="1" applyFill="1" applyBorder="1" applyAlignment="1">
      <alignment vertical="center"/>
    </xf>
    <xf numFmtId="6" fontId="50" fillId="0" borderId="28" xfId="0" applyNumberFormat="1" applyFont="1" applyFill="1" applyBorder="1" applyAlignment="1">
      <alignment vertical="center"/>
    </xf>
    <xf numFmtId="6" fontId="50" fillId="0" borderId="71" xfId="0" applyNumberFormat="1" applyFont="1" applyFill="1" applyBorder="1" applyAlignment="1">
      <alignment vertical="center"/>
    </xf>
    <xf numFmtId="0" fontId="51" fillId="0" borderId="75" xfId="0" applyFont="1" applyBorder="1" applyAlignment="1">
      <alignment horizontal="right" vertical="center"/>
    </xf>
    <xf numFmtId="0" fontId="51" fillId="0" borderId="28" xfId="0" applyFont="1" applyBorder="1" applyAlignment="1">
      <alignment horizontal="right" vertical="center"/>
    </xf>
    <xf numFmtId="0" fontId="51" fillId="0" borderId="29" xfId="0" applyFont="1" applyBorder="1" applyAlignment="1">
      <alignment horizontal="right"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44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2" fillId="0" borderId="45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1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6" fontId="53" fillId="0" borderId="27" xfId="57" applyFont="1" applyBorder="1" applyAlignment="1">
      <alignment horizontal="right" vertical="center"/>
    </xf>
    <xf numFmtId="6" fontId="53" fillId="0" borderId="28" xfId="57" applyFont="1" applyBorder="1" applyAlignment="1">
      <alignment horizontal="right" vertical="center"/>
    </xf>
    <xf numFmtId="6" fontId="53" fillId="0" borderId="76" xfId="57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6" fontId="53" fillId="0" borderId="71" xfId="57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6" fontId="53" fillId="0" borderId="34" xfId="57" applyFont="1" applyFill="1" applyBorder="1" applyAlignment="1">
      <alignment horizontal="right" vertical="center"/>
    </xf>
    <xf numFmtId="6" fontId="53" fillId="0" borderId="35" xfId="57" applyFont="1" applyFill="1" applyBorder="1" applyAlignment="1">
      <alignment horizontal="right" vertical="center"/>
    </xf>
    <xf numFmtId="6" fontId="53" fillId="0" borderId="72" xfId="57" applyFont="1" applyFill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6" fontId="53" fillId="0" borderId="65" xfId="57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6" fontId="53" fillId="0" borderId="24" xfId="57" applyFont="1" applyFill="1" applyBorder="1" applyAlignment="1">
      <alignment horizontal="right" vertical="center"/>
    </xf>
    <xf numFmtId="6" fontId="53" fillId="0" borderId="25" xfId="57" applyFont="1" applyFill="1" applyBorder="1" applyAlignment="1">
      <alignment horizontal="right" vertical="center"/>
    </xf>
    <xf numFmtId="6" fontId="53" fillId="0" borderId="68" xfId="57" applyFont="1" applyFill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6" fontId="53" fillId="0" borderId="63" xfId="57" applyFont="1" applyFill="1" applyBorder="1" applyAlignment="1">
      <alignment horizontal="right" vertical="center"/>
    </xf>
    <xf numFmtId="6" fontId="53" fillId="0" borderId="51" xfId="57" applyFont="1" applyFill="1" applyBorder="1" applyAlignment="1">
      <alignment horizontal="right" vertical="center"/>
    </xf>
    <xf numFmtId="6" fontId="53" fillId="0" borderId="70" xfId="57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6" fontId="53" fillId="0" borderId="53" xfId="57" applyFont="1" applyFill="1" applyBorder="1" applyAlignment="1">
      <alignment horizontal="right" vertical="center"/>
    </xf>
    <xf numFmtId="6" fontId="53" fillId="0" borderId="16" xfId="57" applyFont="1" applyFill="1" applyBorder="1" applyAlignment="1">
      <alignment horizontal="right" vertical="center"/>
    </xf>
    <xf numFmtId="6" fontId="53" fillId="0" borderId="54" xfId="57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5" fontId="53" fillId="0" borderId="27" xfId="57" applyNumberFormat="1" applyFont="1" applyFill="1" applyBorder="1" applyAlignment="1">
      <alignment vertical="center"/>
    </xf>
    <xf numFmtId="5" fontId="53" fillId="0" borderId="28" xfId="57" applyNumberFormat="1" applyFont="1" applyFill="1" applyBorder="1" applyAlignment="1">
      <alignment vertical="center"/>
    </xf>
    <xf numFmtId="5" fontId="53" fillId="0" borderId="71" xfId="57" applyNumberFormat="1" applyFont="1" applyFill="1" applyBorder="1" applyAlignment="1">
      <alignment vertical="center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5" fontId="53" fillId="0" borderId="21" xfId="57" applyNumberFormat="1" applyFont="1" applyFill="1" applyBorder="1" applyAlignment="1">
      <alignment vertical="center"/>
    </xf>
    <xf numFmtId="5" fontId="53" fillId="0" borderId="22" xfId="57" applyNumberFormat="1" applyFont="1" applyFill="1" applyBorder="1" applyAlignment="1">
      <alignment vertical="center"/>
    </xf>
    <xf numFmtId="5" fontId="53" fillId="0" borderId="78" xfId="57" applyNumberFormat="1" applyFont="1" applyFill="1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6" fontId="48" fillId="0" borderId="21" xfId="57" applyFont="1" applyFill="1" applyBorder="1" applyAlignment="1">
      <alignment vertical="center"/>
    </xf>
    <xf numFmtId="6" fontId="48" fillId="0" borderId="22" xfId="57" applyFont="1" applyFill="1" applyBorder="1" applyAlignment="1">
      <alignment vertical="center"/>
    </xf>
    <xf numFmtId="6" fontId="48" fillId="0" borderId="78" xfId="57" applyFont="1" applyFill="1" applyBorder="1" applyAlignment="1">
      <alignment vertical="center"/>
    </xf>
    <xf numFmtId="0" fontId="48" fillId="0" borderId="63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6" fontId="48" fillId="0" borderId="63" xfId="57" applyFont="1" applyFill="1" applyBorder="1" applyAlignment="1">
      <alignment vertical="center"/>
    </xf>
    <xf numFmtId="6" fontId="48" fillId="0" borderId="51" xfId="57" applyFont="1" applyFill="1" applyBorder="1" applyAlignment="1">
      <alignment vertical="center"/>
    </xf>
    <xf numFmtId="6" fontId="48" fillId="0" borderId="70" xfId="57" applyFont="1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53" fillId="0" borderId="53" xfId="57" applyFont="1" applyFill="1" applyBorder="1" applyAlignment="1">
      <alignment vertical="center"/>
    </xf>
    <xf numFmtId="6" fontId="53" fillId="0" borderId="16" xfId="57" applyFont="1" applyFill="1" applyBorder="1" applyAlignment="1">
      <alignment vertical="center"/>
    </xf>
    <xf numFmtId="6" fontId="53" fillId="0" borderId="54" xfId="57" applyFont="1" applyFill="1" applyBorder="1" applyAlignment="1">
      <alignment vertical="center"/>
    </xf>
    <xf numFmtId="5" fontId="53" fillId="0" borderId="27" xfId="0" applyNumberFormat="1" applyFont="1" applyBorder="1" applyAlignment="1">
      <alignment vertical="center"/>
    </xf>
    <xf numFmtId="5" fontId="53" fillId="0" borderId="28" xfId="0" applyNumberFormat="1" applyFont="1" applyBorder="1" applyAlignment="1">
      <alignment vertical="center"/>
    </xf>
    <xf numFmtId="5" fontId="53" fillId="0" borderId="71" xfId="0" applyNumberFormat="1" applyFont="1" applyBorder="1" applyAlignment="1">
      <alignment vertical="center"/>
    </xf>
    <xf numFmtId="6" fontId="53" fillId="0" borderId="24" xfId="57" applyFont="1" applyFill="1" applyBorder="1" applyAlignment="1">
      <alignment vertical="center"/>
    </xf>
    <xf numFmtId="6" fontId="53" fillId="0" borderId="25" xfId="57" applyFont="1" applyFill="1" applyBorder="1" applyAlignment="1">
      <alignment vertical="center"/>
    </xf>
    <xf numFmtId="6" fontId="53" fillId="0" borderId="68" xfId="57" applyFont="1" applyFill="1" applyBorder="1" applyAlignment="1">
      <alignment vertical="center"/>
    </xf>
    <xf numFmtId="6" fontId="53" fillId="0" borderId="21" xfId="57" applyFont="1" applyFill="1" applyBorder="1" applyAlignment="1">
      <alignment vertical="center"/>
    </xf>
    <xf numFmtId="6" fontId="53" fillId="0" borderId="22" xfId="57" applyFont="1" applyFill="1" applyBorder="1" applyAlignment="1">
      <alignment vertical="center"/>
    </xf>
    <xf numFmtId="6" fontId="53" fillId="0" borderId="78" xfId="57" applyFont="1" applyFill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6" fontId="53" fillId="0" borderId="19" xfId="57" applyFont="1" applyFill="1" applyBorder="1" applyAlignment="1">
      <alignment vertical="center"/>
    </xf>
    <xf numFmtId="6" fontId="53" fillId="0" borderId="12" xfId="57" applyFont="1" applyFill="1" applyBorder="1" applyAlignment="1">
      <alignment vertical="center"/>
    </xf>
    <xf numFmtId="6" fontId="53" fillId="0" borderId="14" xfId="57" applyFont="1" applyFill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6" fontId="53" fillId="0" borderId="32" xfId="57" applyFont="1" applyFill="1" applyBorder="1" applyAlignment="1">
      <alignment horizontal="right" vertical="center"/>
    </xf>
    <xf numFmtId="6" fontId="53" fillId="0" borderId="33" xfId="57" applyFont="1" applyFill="1" applyBorder="1" applyAlignment="1">
      <alignment horizontal="right" vertical="center"/>
    </xf>
    <xf numFmtId="6" fontId="53" fillId="0" borderId="38" xfId="57" applyFont="1" applyFill="1" applyBorder="1" applyAlignment="1">
      <alignment vertical="center"/>
    </xf>
    <xf numFmtId="6" fontId="53" fillId="0" borderId="0" xfId="57" applyFont="1" applyFill="1" applyBorder="1" applyAlignment="1">
      <alignment vertical="center"/>
    </xf>
    <xf numFmtId="6" fontId="53" fillId="0" borderId="39" xfId="57" applyFont="1" applyFill="1" applyBorder="1" applyAlignment="1">
      <alignment vertical="center"/>
    </xf>
    <xf numFmtId="6" fontId="53" fillId="0" borderId="40" xfId="57" applyFont="1" applyFill="1" applyBorder="1" applyAlignment="1">
      <alignment vertical="center"/>
    </xf>
    <xf numFmtId="6" fontId="53" fillId="0" borderId="41" xfId="57" applyFont="1" applyFill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6" fontId="53" fillId="0" borderId="20" xfId="57" applyFont="1" applyFill="1" applyBorder="1" applyAlignment="1">
      <alignment horizontal="right" vertical="center"/>
    </xf>
    <xf numFmtId="6" fontId="53" fillId="0" borderId="30" xfId="57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0" borderId="32" xfId="0" applyFont="1" applyBorder="1" applyAlignment="1">
      <alignment horizontal="right" vertical="center"/>
    </xf>
    <xf numFmtId="0" fontId="53" fillId="0" borderId="31" xfId="0" applyFont="1" applyBorder="1" applyAlignment="1">
      <alignment horizontal="right" vertical="center"/>
    </xf>
    <xf numFmtId="0" fontId="53" fillId="0" borderId="34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6" fontId="53" fillId="0" borderId="31" xfId="57" applyFont="1" applyFill="1" applyBorder="1" applyAlignment="1">
      <alignment horizontal="right" vertical="center"/>
    </xf>
    <xf numFmtId="6" fontId="53" fillId="0" borderId="37" xfId="57" applyFont="1" applyFill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54" fillId="0" borderId="19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9"/>
  <sheetViews>
    <sheetView showGridLines="0" tabSelected="1" workbookViewId="0" topLeftCell="A1">
      <selection activeCell="A1" sqref="A1:AF1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189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spans="1:32" ht="19.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4" ht="18" customHeight="1" thickBot="1">
      <c r="A3" s="159" t="s">
        <v>1</v>
      </c>
      <c r="B3" s="159"/>
      <c r="C3" s="159"/>
      <c r="D3" s="159"/>
    </row>
    <row r="4" spans="1:32" ht="15" customHeight="1" thickBot="1">
      <c r="A4" s="191" t="s">
        <v>2</v>
      </c>
      <c r="B4" s="170"/>
      <c r="C4" s="170"/>
      <c r="D4" s="171"/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69" t="s">
        <v>3</v>
      </c>
      <c r="V4" s="170"/>
      <c r="W4" s="170"/>
      <c r="X4" s="170"/>
      <c r="Y4" s="171"/>
      <c r="Z4" s="169" t="s">
        <v>5</v>
      </c>
      <c r="AA4" s="170"/>
      <c r="AB4" s="170"/>
      <c r="AC4" s="170"/>
      <c r="AD4" s="170"/>
      <c r="AE4" s="170"/>
      <c r="AF4" s="172"/>
    </row>
    <row r="5" spans="1:32" ht="18" customHeight="1" thickTop="1">
      <c r="A5" s="173"/>
      <c r="B5" s="62"/>
      <c r="C5" s="62"/>
      <c r="D5" s="63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1"/>
      <c r="V5" s="62"/>
      <c r="W5" s="62"/>
      <c r="X5" s="62"/>
      <c r="Y5" s="63"/>
      <c r="Z5" s="174"/>
      <c r="AA5" s="174"/>
      <c r="AB5" s="174"/>
      <c r="AC5" s="174"/>
      <c r="AD5" s="174"/>
      <c r="AE5" s="174"/>
      <c r="AF5" s="175"/>
    </row>
    <row r="6" spans="1:32" ht="18" customHeight="1">
      <c r="A6" s="163"/>
      <c r="B6" s="56"/>
      <c r="C6" s="56"/>
      <c r="D6" s="57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8"/>
      <c r="V6" s="59"/>
      <c r="W6" s="59"/>
      <c r="X6" s="59"/>
      <c r="Y6" s="60"/>
      <c r="Z6" s="164"/>
      <c r="AA6" s="164"/>
      <c r="AB6" s="164"/>
      <c r="AC6" s="164"/>
      <c r="AD6" s="164"/>
      <c r="AE6" s="164"/>
      <c r="AF6" s="165"/>
    </row>
    <row r="7" spans="1:32" ht="18" customHeight="1" thickBot="1">
      <c r="A7" s="166"/>
      <c r="B7" s="70"/>
      <c r="C7" s="70"/>
      <c r="D7" s="71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70"/>
      <c r="W7" s="70"/>
      <c r="X7" s="70"/>
      <c r="Y7" s="71"/>
      <c r="Z7" s="167"/>
      <c r="AA7" s="167"/>
      <c r="AB7" s="167"/>
      <c r="AC7" s="167"/>
      <c r="AD7" s="167"/>
      <c r="AE7" s="167"/>
      <c r="AF7" s="168"/>
    </row>
    <row r="8" ht="9.75" customHeight="1"/>
    <row r="9" spans="1:4" ht="18" customHeight="1">
      <c r="A9" s="159" t="s">
        <v>6</v>
      </c>
      <c r="B9" s="159"/>
      <c r="C9" s="159"/>
      <c r="D9" s="159"/>
    </row>
    <row r="10" spans="1:6" ht="18" customHeight="1" thickBot="1">
      <c r="A10" s="160" t="s">
        <v>33</v>
      </c>
      <c r="B10" s="160"/>
      <c r="C10" s="160"/>
      <c r="D10" s="160"/>
      <c r="E10" s="160"/>
      <c r="F10" s="160"/>
    </row>
    <row r="11" spans="1:30" ht="15" customHeight="1" thickBot="1">
      <c r="A11" s="161" t="s">
        <v>34</v>
      </c>
      <c r="B11" s="153"/>
      <c r="C11" s="153"/>
      <c r="D11" s="153"/>
      <c r="E11" s="153"/>
      <c r="F11" s="162"/>
      <c r="G11" s="161" t="s">
        <v>35</v>
      </c>
      <c r="H11" s="153"/>
      <c r="I11" s="153"/>
      <c r="J11" s="153"/>
      <c r="K11" s="153"/>
      <c r="L11" s="162"/>
      <c r="M11" s="161" t="s">
        <v>36</v>
      </c>
      <c r="N11" s="153"/>
      <c r="O11" s="153"/>
      <c r="P11" s="153"/>
      <c r="Q11" s="153"/>
      <c r="R11" s="162"/>
      <c r="S11" s="161" t="s">
        <v>37</v>
      </c>
      <c r="T11" s="153"/>
      <c r="U11" s="153"/>
      <c r="V11" s="153"/>
      <c r="W11" s="153"/>
      <c r="X11" s="162"/>
      <c r="Y11" s="152" t="s">
        <v>38</v>
      </c>
      <c r="Z11" s="153"/>
      <c r="AA11" s="153"/>
      <c r="AB11" s="153"/>
      <c r="AC11" s="153"/>
      <c r="AD11" s="154"/>
    </row>
    <row r="12" spans="1:30" ht="18" customHeight="1" thickTop="1">
      <c r="A12" s="155" t="s">
        <v>16</v>
      </c>
      <c r="B12" s="156"/>
      <c r="C12" s="145"/>
      <c r="D12" s="146"/>
      <c r="E12" s="146"/>
      <c r="F12" s="157"/>
      <c r="G12" s="155" t="s">
        <v>16</v>
      </c>
      <c r="H12" s="156"/>
      <c r="I12" s="145"/>
      <c r="J12" s="146"/>
      <c r="K12" s="146"/>
      <c r="L12" s="157"/>
      <c r="M12" s="155" t="s">
        <v>16</v>
      </c>
      <c r="N12" s="156"/>
      <c r="O12" s="145"/>
      <c r="P12" s="146"/>
      <c r="Q12" s="146"/>
      <c r="R12" s="157"/>
      <c r="S12" s="155" t="s">
        <v>16</v>
      </c>
      <c r="T12" s="156"/>
      <c r="U12" s="145"/>
      <c r="V12" s="146"/>
      <c r="W12" s="146"/>
      <c r="X12" s="157"/>
      <c r="Y12" s="158" t="s">
        <v>16</v>
      </c>
      <c r="Z12" s="156"/>
      <c r="AA12" s="145"/>
      <c r="AB12" s="146"/>
      <c r="AC12" s="146"/>
      <c r="AD12" s="147"/>
    </row>
    <row r="13" spans="1:32" ht="18" customHeight="1" thickBot="1">
      <c r="A13" s="148" t="s">
        <v>7</v>
      </c>
      <c r="B13" s="149"/>
      <c r="C13" s="129"/>
      <c r="D13" s="130"/>
      <c r="E13" s="130"/>
      <c r="F13" s="150"/>
      <c r="G13" s="148" t="s">
        <v>7</v>
      </c>
      <c r="H13" s="149"/>
      <c r="I13" s="129"/>
      <c r="J13" s="130"/>
      <c r="K13" s="130"/>
      <c r="L13" s="150"/>
      <c r="M13" s="148" t="s">
        <v>7</v>
      </c>
      <c r="N13" s="149"/>
      <c r="O13" s="129"/>
      <c r="P13" s="130"/>
      <c r="Q13" s="130"/>
      <c r="R13" s="150"/>
      <c r="S13" s="148" t="s">
        <v>7</v>
      </c>
      <c r="T13" s="149"/>
      <c r="U13" s="129"/>
      <c r="V13" s="130"/>
      <c r="W13" s="130"/>
      <c r="X13" s="150"/>
      <c r="Y13" s="151" t="s">
        <v>7</v>
      </c>
      <c r="Z13" s="149"/>
      <c r="AA13" s="129"/>
      <c r="AB13" s="130"/>
      <c r="AC13" s="130"/>
      <c r="AD13" s="131"/>
      <c r="AE13" s="2"/>
      <c r="AF13" s="2"/>
    </row>
    <row r="14" spans="1:32" ht="18" customHeight="1" thickBot="1">
      <c r="A14" s="176" t="s">
        <v>39</v>
      </c>
      <c r="B14" s="177"/>
      <c r="C14" s="177"/>
      <c r="D14" s="177"/>
      <c r="E14" s="177"/>
      <c r="F14" s="178"/>
      <c r="G14" s="10"/>
      <c r="H14" s="10"/>
      <c r="I14" s="132" t="s">
        <v>8</v>
      </c>
      <c r="J14" s="133"/>
      <c r="K14" s="133"/>
      <c r="L14" s="133"/>
      <c r="M14" s="133"/>
      <c r="N14" s="134" t="s">
        <v>71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5"/>
      <c r="AA14" s="136"/>
      <c r="AB14" s="137"/>
      <c r="AC14" s="137"/>
      <c r="AD14" s="138"/>
      <c r="AE14" s="2"/>
      <c r="AF14" s="2"/>
    </row>
    <row r="15" spans="1:32" ht="18" customHeight="1" thickBot="1" thickTop="1">
      <c r="A15" s="179" t="s">
        <v>20</v>
      </c>
      <c r="B15" s="180"/>
      <c r="C15" s="183"/>
      <c r="D15" s="184"/>
      <c r="E15" s="184"/>
      <c r="F15" s="185"/>
      <c r="G15" s="10"/>
      <c r="H15" s="10"/>
      <c r="I15" s="139" t="s">
        <v>9</v>
      </c>
      <c r="J15" s="140"/>
      <c r="K15" s="140"/>
      <c r="L15" s="140"/>
      <c r="M15" s="140"/>
      <c r="N15" s="140" t="s">
        <v>10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42"/>
      <c r="AB15" s="143"/>
      <c r="AC15" s="143"/>
      <c r="AD15" s="144"/>
      <c r="AE15" s="2"/>
      <c r="AF15" s="2"/>
    </row>
    <row r="16" spans="1:32" ht="18" customHeight="1" thickBot="1" thickTop="1">
      <c r="A16" s="181" t="s">
        <v>21</v>
      </c>
      <c r="B16" s="182"/>
      <c r="C16" s="186"/>
      <c r="D16" s="187"/>
      <c r="E16" s="187"/>
      <c r="F16" s="188"/>
      <c r="G16" s="10"/>
      <c r="H16" s="10"/>
      <c r="I16" s="40" t="s">
        <v>27</v>
      </c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123"/>
      <c r="AB16" s="124"/>
      <c r="AC16" s="124"/>
      <c r="AD16" s="125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26" t="s">
        <v>32</v>
      </c>
      <c r="B18" s="126"/>
      <c r="C18" s="126"/>
      <c r="D18" s="126"/>
      <c r="E18" s="126"/>
      <c r="F18" s="1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106" t="s">
        <v>11</v>
      </c>
      <c r="B19" s="107"/>
      <c r="C19" s="86" t="s">
        <v>12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86" t="s">
        <v>13</v>
      </c>
      <c r="Z19" s="87"/>
      <c r="AA19" s="87"/>
      <c r="AB19" s="87"/>
      <c r="AC19" s="87"/>
      <c r="AD19" s="87"/>
      <c r="AE19" s="87"/>
      <c r="AF19" s="101"/>
    </row>
    <row r="20" spans="1:32" ht="18" customHeight="1" thickTop="1">
      <c r="A20" s="108"/>
      <c r="B20" s="109"/>
      <c r="C20" s="116" t="s">
        <v>83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8"/>
      <c r="Y20" s="192"/>
      <c r="Z20" s="193"/>
      <c r="AA20" s="193"/>
      <c r="AB20" s="193"/>
      <c r="AC20" s="193"/>
      <c r="AD20" s="193"/>
      <c r="AE20" s="193"/>
      <c r="AF20" s="194"/>
    </row>
    <row r="21" spans="1:32" ht="18" customHeight="1">
      <c r="A21" s="108"/>
      <c r="B21" s="109"/>
      <c r="C21" s="127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195"/>
      <c r="Z21" s="196"/>
      <c r="AA21" s="196"/>
      <c r="AB21" s="196"/>
      <c r="AC21" s="196"/>
      <c r="AD21" s="196"/>
      <c r="AE21" s="196"/>
      <c r="AF21" s="197"/>
    </row>
    <row r="22" spans="1:32" ht="18" customHeight="1">
      <c r="A22" s="108"/>
      <c r="B22" s="109"/>
      <c r="C22" s="128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95"/>
      <c r="Z22" s="196"/>
      <c r="AA22" s="196"/>
      <c r="AB22" s="196"/>
      <c r="AC22" s="196"/>
      <c r="AD22" s="196"/>
      <c r="AE22" s="196"/>
      <c r="AF22" s="197"/>
    </row>
    <row r="23" spans="1:32" ht="18" customHeight="1" thickBot="1">
      <c r="A23" s="108"/>
      <c r="B23" s="109"/>
      <c r="C23" s="112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198"/>
      <c r="Z23" s="199"/>
      <c r="AA23" s="199"/>
      <c r="AB23" s="199"/>
      <c r="AC23" s="199"/>
      <c r="AD23" s="199"/>
      <c r="AE23" s="199"/>
      <c r="AF23" s="200"/>
    </row>
    <row r="24" spans="1:32" ht="18" customHeight="1" thickBot="1" thickTop="1">
      <c r="A24" s="110"/>
      <c r="B24" s="111"/>
      <c r="C24" s="113" t="s">
        <v>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114"/>
      <c r="Y24" s="201"/>
      <c r="Z24" s="202"/>
      <c r="AA24" s="202"/>
      <c r="AB24" s="202"/>
      <c r="AC24" s="202"/>
      <c r="AD24" s="202"/>
      <c r="AE24" s="202"/>
      <c r="AF24" s="203"/>
    </row>
    <row r="25" spans="1:32" ht="4.5" customHeight="1" thickBot="1">
      <c r="A25" s="16"/>
      <c r="B25" s="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204"/>
      <c r="Z25" s="204"/>
      <c r="AA25" s="204"/>
      <c r="AB25" s="204"/>
      <c r="AC25" s="204"/>
      <c r="AD25" s="204"/>
      <c r="AE25" s="204"/>
      <c r="AF25" s="205"/>
    </row>
    <row r="26" spans="1:32" ht="15" customHeight="1" thickBot="1">
      <c r="A26" s="106" t="s">
        <v>7</v>
      </c>
      <c r="B26" s="107"/>
      <c r="C26" s="86" t="s">
        <v>22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8"/>
      <c r="Y26" s="218" t="s">
        <v>23</v>
      </c>
      <c r="Z26" s="219"/>
      <c r="AA26" s="219"/>
      <c r="AB26" s="219"/>
      <c r="AC26" s="219"/>
      <c r="AD26" s="219"/>
      <c r="AE26" s="219"/>
      <c r="AF26" s="220"/>
    </row>
    <row r="27" spans="1:32" ht="18.75" customHeight="1" thickTop="1">
      <c r="A27" s="108"/>
      <c r="B27" s="109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206"/>
      <c r="Z27" s="207"/>
      <c r="AA27" s="207"/>
      <c r="AB27" s="207"/>
      <c r="AC27" s="207"/>
      <c r="AD27" s="207"/>
      <c r="AE27" s="207"/>
      <c r="AF27" s="208"/>
    </row>
    <row r="28" spans="1:32" ht="18" customHeight="1">
      <c r="A28" s="108"/>
      <c r="B28" s="10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  <c r="Y28" s="209"/>
      <c r="Z28" s="210"/>
      <c r="AA28" s="210"/>
      <c r="AB28" s="210"/>
      <c r="AC28" s="210"/>
      <c r="AD28" s="210"/>
      <c r="AE28" s="210"/>
      <c r="AF28" s="211"/>
    </row>
    <row r="29" spans="1:32" ht="18" customHeight="1">
      <c r="A29" s="108"/>
      <c r="B29" s="10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212"/>
      <c r="Z29" s="213"/>
      <c r="AA29" s="213"/>
      <c r="AB29" s="213"/>
      <c r="AC29" s="213"/>
      <c r="AD29" s="213"/>
      <c r="AE29" s="213"/>
      <c r="AF29" s="214"/>
    </row>
    <row r="30" spans="1:32" ht="18" customHeight="1">
      <c r="A30" s="108"/>
      <c r="B30" s="109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212"/>
      <c r="Z30" s="213"/>
      <c r="AA30" s="213"/>
      <c r="AB30" s="213"/>
      <c r="AC30" s="213"/>
      <c r="AD30" s="213"/>
      <c r="AE30" s="213"/>
      <c r="AF30" s="214"/>
    </row>
    <row r="31" spans="1:32" ht="18" customHeight="1" thickBot="1">
      <c r="A31" s="108"/>
      <c r="B31" s="10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2"/>
      <c r="Y31" s="215"/>
      <c r="Z31" s="216"/>
      <c r="AA31" s="216"/>
      <c r="AB31" s="216"/>
      <c r="AC31" s="216"/>
      <c r="AD31" s="216"/>
      <c r="AE31" s="216"/>
      <c r="AF31" s="217"/>
    </row>
    <row r="32" spans="1:32" ht="18" customHeight="1" thickBot="1" thickTop="1">
      <c r="A32" s="110"/>
      <c r="B32" s="111"/>
      <c r="C32" s="93" t="s">
        <v>9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95"/>
      <c r="Z32" s="96"/>
      <c r="AA32" s="96"/>
      <c r="AB32" s="96"/>
      <c r="AC32" s="96"/>
      <c r="AD32" s="96"/>
      <c r="AE32" s="96"/>
      <c r="AF32" s="97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  <c r="AA33" s="11"/>
      <c r="AB33" s="14"/>
      <c r="AC33" s="12"/>
      <c r="AD33" s="12"/>
      <c r="AE33" s="5"/>
      <c r="AF33" s="18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44" t="s">
        <v>28</v>
      </c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102"/>
      <c r="Z34" s="103"/>
      <c r="AA34" s="103"/>
      <c r="AB34" s="103"/>
      <c r="AC34" s="103"/>
      <c r="AD34" s="103"/>
      <c r="AE34" s="103"/>
      <c r="AF34" s="104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98" t="s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99" t="s">
        <v>14</v>
      </c>
      <c r="B37" s="87"/>
      <c r="C37" s="87"/>
      <c r="D37" s="87"/>
      <c r="E37" s="86" t="s">
        <v>9</v>
      </c>
      <c r="F37" s="87"/>
      <c r="G37" s="87"/>
      <c r="H37" s="100"/>
      <c r="I37" s="87" t="s">
        <v>29</v>
      </c>
      <c r="J37" s="87"/>
      <c r="K37" s="87"/>
      <c r="L37" s="10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74"/>
      <c r="B38" s="75"/>
      <c r="C38" s="75"/>
      <c r="D38" s="75"/>
      <c r="E38" s="76"/>
      <c r="F38" s="75"/>
      <c r="G38" s="75"/>
      <c r="H38" s="77"/>
      <c r="I38" s="75"/>
      <c r="J38" s="75"/>
      <c r="K38" s="75"/>
      <c r="L38" s="78"/>
      <c r="P38" s="105" t="s">
        <v>74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ht="15" customHeight="1" thickBot="1">
      <c r="A39" s="79" t="s">
        <v>15</v>
      </c>
      <c r="B39" s="80"/>
      <c r="C39" s="85" t="s">
        <v>2</v>
      </c>
      <c r="D39" s="85"/>
      <c r="E39" s="85"/>
      <c r="F39" s="85"/>
      <c r="G39" s="86" t="s">
        <v>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86" t="s">
        <v>3</v>
      </c>
      <c r="Z39" s="87"/>
      <c r="AA39" s="87"/>
      <c r="AB39" s="88"/>
      <c r="AC39" s="85" t="s">
        <v>13</v>
      </c>
      <c r="AD39" s="85"/>
      <c r="AE39" s="85"/>
      <c r="AF39" s="89"/>
    </row>
    <row r="40" spans="1:32" ht="18" customHeight="1" thickTop="1">
      <c r="A40" s="81"/>
      <c r="B40" s="82"/>
      <c r="C40" s="90"/>
      <c r="D40" s="90"/>
      <c r="E40" s="90"/>
      <c r="F40" s="90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61"/>
      <c r="Z40" s="62"/>
      <c r="AA40" s="62"/>
      <c r="AB40" s="63"/>
      <c r="AC40" s="67"/>
      <c r="AD40" s="67"/>
      <c r="AE40" s="67"/>
      <c r="AF40" s="68"/>
    </row>
    <row r="41" spans="1:32" ht="18" customHeight="1">
      <c r="A41" s="81"/>
      <c r="B41" s="82"/>
      <c r="C41" s="54"/>
      <c r="D41" s="54"/>
      <c r="E41" s="54"/>
      <c r="F41" s="54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5"/>
      <c r="Z41" s="56"/>
      <c r="AA41" s="56"/>
      <c r="AB41" s="57"/>
      <c r="AC41" s="64"/>
      <c r="AD41" s="64"/>
      <c r="AE41" s="64"/>
      <c r="AF41" s="65"/>
    </row>
    <row r="42" spans="1:32" ht="18" customHeight="1">
      <c r="A42" s="81"/>
      <c r="B42" s="82"/>
      <c r="C42" s="54"/>
      <c r="D42" s="54"/>
      <c r="E42" s="54"/>
      <c r="F42" s="54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Y42" s="55"/>
      <c r="Z42" s="56"/>
      <c r="AA42" s="56"/>
      <c r="AB42" s="57"/>
      <c r="AC42" s="64"/>
      <c r="AD42" s="64"/>
      <c r="AE42" s="64"/>
      <c r="AF42" s="65"/>
    </row>
    <row r="43" spans="1:32" ht="18" customHeight="1">
      <c r="A43" s="81"/>
      <c r="B43" s="82"/>
      <c r="C43" s="54"/>
      <c r="D43" s="54"/>
      <c r="E43" s="54"/>
      <c r="F43" s="54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5"/>
      <c r="Z43" s="56"/>
      <c r="AA43" s="56"/>
      <c r="AB43" s="57"/>
      <c r="AC43" s="64"/>
      <c r="AD43" s="64"/>
      <c r="AE43" s="64"/>
      <c r="AF43" s="65"/>
    </row>
    <row r="44" spans="1:32" ht="18" customHeight="1" thickBot="1">
      <c r="A44" s="83"/>
      <c r="B44" s="84"/>
      <c r="C44" s="66"/>
      <c r="D44" s="66"/>
      <c r="E44" s="66"/>
      <c r="F44" s="66"/>
      <c r="G44" s="69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69"/>
      <c r="Z44" s="70"/>
      <c r="AA44" s="70"/>
      <c r="AB44" s="71"/>
      <c r="AC44" s="72"/>
      <c r="AD44" s="72"/>
      <c r="AE44" s="72"/>
      <c r="AF44" s="73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48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51"/>
      <c r="P46" s="51"/>
      <c r="Q46" s="52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9"/>
      <c r="T47" s="9"/>
      <c r="U47" s="9"/>
      <c r="V47" s="9"/>
      <c r="W47" s="2"/>
      <c r="X47" s="2"/>
      <c r="Y47" s="2"/>
      <c r="Z47" s="2"/>
      <c r="AA47" s="2"/>
      <c r="AB47" s="2"/>
      <c r="AC47" s="2"/>
      <c r="AD47" s="2"/>
      <c r="AE47" s="19"/>
      <c r="AF47" s="19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3" t="s">
        <v>72</v>
      </c>
      <c r="S48" s="53"/>
      <c r="T48" s="53"/>
      <c r="U48" s="53"/>
      <c r="V48" s="3"/>
      <c r="W48" s="3"/>
      <c r="X48" s="3"/>
      <c r="Y48" s="3"/>
      <c r="Z48" s="3"/>
      <c r="AA48" s="3"/>
      <c r="AB48" s="3"/>
      <c r="AC48" s="3"/>
      <c r="AD48" s="3"/>
      <c r="AE48" s="20"/>
      <c r="AF48" s="20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28">
    <mergeCell ref="Y27:AF27"/>
    <mergeCell ref="Y28:AF28"/>
    <mergeCell ref="Y29:AF29"/>
    <mergeCell ref="Y30:AF30"/>
    <mergeCell ref="Y31:AF31"/>
    <mergeCell ref="Y26:AF26"/>
    <mergeCell ref="Y20:AF20"/>
    <mergeCell ref="Y21:AF21"/>
    <mergeCell ref="Y22:AF22"/>
    <mergeCell ref="Y23:AF23"/>
    <mergeCell ref="Y24:AF24"/>
    <mergeCell ref="Y25:AF25"/>
    <mergeCell ref="A14:F14"/>
    <mergeCell ref="A15:B15"/>
    <mergeCell ref="A16:B16"/>
    <mergeCell ref="C15:F15"/>
    <mergeCell ref="C16:F16"/>
    <mergeCell ref="A1:AF1"/>
    <mergeCell ref="A2:AF2"/>
    <mergeCell ref="A3:D3"/>
    <mergeCell ref="A4:D4"/>
    <mergeCell ref="E4:T4"/>
    <mergeCell ref="U4:Y4"/>
    <mergeCell ref="Z4:AF4"/>
    <mergeCell ref="A5:D5"/>
    <mergeCell ref="E5:T5"/>
    <mergeCell ref="U5:Y5"/>
    <mergeCell ref="Z5:AF5"/>
    <mergeCell ref="A6:D6"/>
    <mergeCell ref="E6:T6"/>
    <mergeCell ref="U6:Y6"/>
    <mergeCell ref="Z6:AF6"/>
    <mergeCell ref="A7:D7"/>
    <mergeCell ref="E7:T7"/>
    <mergeCell ref="U7:Y7"/>
    <mergeCell ref="Z7:AF7"/>
    <mergeCell ref="A9:D9"/>
    <mergeCell ref="A10:F10"/>
    <mergeCell ref="A11:F11"/>
    <mergeCell ref="G11:L11"/>
    <mergeCell ref="M11:R11"/>
    <mergeCell ref="S11:X11"/>
    <mergeCell ref="Y11:AD11"/>
    <mergeCell ref="A12:B12"/>
    <mergeCell ref="C12:F12"/>
    <mergeCell ref="G12:H12"/>
    <mergeCell ref="I12:L12"/>
    <mergeCell ref="M12:N12"/>
    <mergeCell ref="O12:R12"/>
    <mergeCell ref="S12:T12"/>
    <mergeCell ref="U12:X12"/>
    <mergeCell ref="Y12:Z12"/>
    <mergeCell ref="AA12:AD12"/>
    <mergeCell ref="A13:B13"/>
    <mergeCell ref="C13:F13"/>
    <mergeCell ref="G13:H13"/>
    <mergeCell ref="I13:L13"/>
    <mergeCell ref="M13:N13"/>
    <mergeCell ref="O13:R13"/>
    <mergeCell ref="S13:T13"/>
    <mergeCell ref="U13:X13"/>
    <mergeCell ref="Y13:Z13"/>
    <mergeCell ref="AA13:AD13"/>
    <mergeCell ref="I14:M14"/>
    <mergeCell ref="N14:Z14"/>
    <mergeCell ref="AA14:AD14"/>
    <mergeCell ref="I15:M15"/>
    <mergeCell ref="N15:Z15"/>
    <mergeCell ref="AA15:AD15"/>
    <mergeCell ref="C29:X29"/>
    <mergeCell ref="C30:X30"/>
    <mergeCell ref="AA16:AD16"/>
    <mergeCell ref="A18:F18"/>
    <mergeCell ref="C19:X19"/>
    <mergeCell ref="C20:X20"/>
    <mergeCell ref="A19:B24"/>
    <mergeCell ref="C21:X21"/>
    <mergeCell ref="C22:X22"/>
    <mergeCell ref="Y19:AF19"/>
    <mergeCell ref="I37:L37"/>
    <mergeCell ref="Y34:AF34"/>
    <mergeCell ref="P38:AF38"/>
    <mergeCell ref="A26:B32"/>
    <mergeCell ref="C26:X26"/>
    <mergeCell ref="C23:X23"/>
    <mergeCell ref="C24:X24"/>
    <mergeCell ref="C25:X25"/>
    <mergeCell ref="C27:X27"/>
    <mergeCell ref="C28:X28"/>
    <mergeCell ref="G39:X39"/>
    <mergeCell ref="Y39:AB39"/>
    <mergeCell ref="AC39:AF39"/>
    <mergeCell ref="C40:F40"/>
    <mergeCell ref="C31:X31"/>
    <mergeCell ref="C32:X32"/>
    <mergeCell ref="Y32:AF32"/>
    <mergeCell ref="A36:L36"/>
    <mergeCell ref="A37:D37"/>
    <mergeCell ref="E37:H37"/>
    <mergeCell ref="AC40:AF40"/>
    <mergeCell ref="G44:X44"/>
    <mergeCell ref="Y44:AB44"/>
    <mergeCell ref="AC44:AF44"/>
    <mergeCell ref="A38:D38"/>
    <mergeCell ref="E38:H38"/>
    <mergeCell ref="I38:L38"/>
    <mergeCell ref="AC42:AF42"/>
    <mergeCell ref="A39:B44"/>
    <mergeCell ref="C39:F39"/>
    <mergeCell ref="AC43:AF43"/>
    <mergeCell ref="C44:F44"/>
    <mergeCell ref="C41:F41"/>
    <mergeCell ref="G41:X41"/>
    <mergeCell ref="Y41:AB41"/>
    <mergeCell ref="AC41:AF41"/>
    <mergeCell ref="C42:F42"/>
    <mergeCell ref="G42:X42"/>
    <mergeCell ref="Y42:AB42"/>
    <mergeCell ref="I16:Z16"/>
    <mergeCell ref="I34:X34"/>
    <mergeCell ref="A46:M46"/>
    <mergeCell ref="N46:Q46"/>
    <mergeCell ref="R48:U48"/>
    <mergeCell ref="C43:F43"/>
    <mergeCell ref="G43:X43"/>
    <mergeCell ref="Y43:AB43"/>
    <mergeCell ref="G40:X40"/>
    <mergeCell ref="Y40:AB40"/>
  </mergeCells>
  <printOptions horizont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9"/>
  <sheetViews>
    <sheetView showGridLines="0" workbookViewId="0" topLeftCell="A1">
      <selection activeCell="E5" sqref="E5:T5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189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spans="1:32" ht="19.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4" ht="18.75" customHeight="1" thickBot="1">
      <c r="A3" s="159" t="s">
        <v>1</v>
      </c>
      <c r="B3" s="159"/>
      <c r="C3" s="159"/>
      <c r="D3" s="159"/>
    </row>
    <row r="4" spans="1:32" ht="15" customHeight="1" thickBot="1">
      <c r="A4" s="191" t="s">
        <v>2</v>
      </c>
      <c r="B4" s="170"/>
      <c r="C4" s="170"/>
      <c r="D4" s="171"/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69" t="s">
        <v>3</v>
      </c>
      <c r="V4" s="170"/>
      <c r="W4" s="170"/>
      <c r="X4" s="170"/>
      <c r="Y4" s="171"/>
      <c r="Z4" s="169" t="s">
        <v>5</v>
      </c>
      <c r="AA4" s="170"/>
      <c r="AB4" s="170"/>
      <c r="AC4" s="170"/>
      <c r="AD4" s="170"/>
      <c r="AE4" s="170"/>
      <c r="AF4" s="172"/>
    </row>
    <row r="5" spans="1:32" ht="18" customHeight="1" thickTop="1">
      <c r="A5" s="314"/>
      <c r="B5" s="270"/>
      <c r="C5" s="270"/>
      <c r="D5" s="280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69"/>
      <c r="V5" s="270"/>
      <c r="W5" s="270"/>
      <c r="X5" s="270"/>
      <c r="Y5" s="280"/>
      <c r="Z5" s="315"/>
      <c r="AA5" s="315"/>
      <c r="AB5" s="315"/>
      <c r="AC5" s="315"/>
      <c r="AD5" s="315"/>
      <c r="AE5" s="315"/>
      <c r="AF5" s="316"/>
    </row>
    <row r="6" spans="1:32" ht="18" customHeight="1">
      <c r="A6" s="305"/>
      <c r="B6" s="272"/>
      <c r="C6" s="272"/>
      <c r="D6" s="281"/>
      <c r="E6" s="271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6"/>
      <c r="V6" s="277"/>
      <c r="W6" s="277"/>
      <c r="X6" s="277"/>
      <c r="Y6" s="278"/>
      <c r="Z6" s="306"/>
      <c r="AA6" s="306"/>
      <c r="AB6" s="306"/>
      <c r="AC6" s="306"/>
      <c r="AD6" s="306"/>
      <c r="AE6" s="306"/>
      <c r="AF6" s="307"/>
    </row>
    <row r="7" spans="1:32" ht="18" customHeight="1" thickBot="1">
      <c r="A7" s="308"/>
      <c r="B7" s="274"/>
      <c r="C7" s="274"/>
      <c r="D7" s="282"/>
      <c r="E7" s="273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3"/>
      <c r="V7" s="274"/>
      <c r="W7" s="274"/>
      <c r="X7" s="274"/>
      <c r="Y7" s="282"/>
      <c r="Z7" s="309"/>
      <c r="AA7" s="309"/>
      <c r="AB7" s="309"/>
      <c r="AC7" s="309"/>
      <c r="AD7" s="309"/>
      <c r="AE7" s="309"/>
      <c r="AF7" s="310"/>
    </row>
    <row r="8" ht="9.75" customHeight="1"/>
    <row r="9" spans="1:4" ht="18" customHeight="1">
      <c r="A9" s="159" t="s">
        <v>6</v>
      </c>
      <c r="B9" s="159"/>
      <c r="C9" s="159"/>
      <c r="D9" s="159"/>
    </row>
    <row r="10" spans="1:6" ht="18" customHeight="1" thickBot="1">
      <c r="A10" s="160" t="s">
        <v>33</v>
      </c>
      <c r="B10" s="160"/>
      <c r="C10" s="160"/>
      <c r="D10" s="160"/>
      <c r="E10" s="160"/>
      <c r="F10" s="160"/>
    </row>
    <row r="11" spans="1:30" ht="15" customHeight="1" thickBot="1">
      <c r="A11" s="161" t="s">
        <v>34</v>
      </c>
      <c r="B11" s="153"/>
      <c r="C11" s="153"/>
      <c r="D11" s="153"/>
      <c r="E11" s="153"/>
      <c r="F11" s="162"/>
      <c r="G11" s="161" t="s">
        <v>35</v>
      </c>
      <c r="H11" s="153"/>
      <c r="I11" s="153"/>
      <c r="J11" s="153"/>
      <c r="K11" s="153"/>
      <c r="L11" s="162"/>
      <c r="M11" s="161" t="s">
        <v>36</v>
      </c>
      <c r="N11" s="153"/>
      <c r="O11" s="153"/>
      <c r="P11" s="153"/>
      <c r="Q11" s="153"/>
      <c r="R11" s="162"/>
      <c r="S11" s="161" t="s">
        <v>37</v>
      </c>
      <c r="T11" s="153"/>
      <c r="U11" s="153"/>
      <c r="V11" s="153"/>
      <c r="W11" s="153"/>
      <c r="X11" s="162"/>
      <c r="Y11" s="152" t="s">
        <v>38</v>
      </c>
      <c r="Z11" s="153"/>
      <c r="AA11" s="153"/>
      <c r="AB11" s="153"/>
      <c r="AC11" s="153"/>
      <c r="AD11" s="154"/>
    </row>
    <row r="12" spans="1:30" ht="18" customHeight="1" thickTop="1">
      <c r="A12" s="155" t="s">
        <v>16</v>
      </c>
      <c r="B12" s="156"/>
      <c r="C12" s="227"/>
      <c r="D12" s="228"/>
      <c r="E12" s="228"/>
      <c r="F12" s="229"/>
      <c r="G12" s="155" t="s">
        <v>16</v>
      </c>
      <c r="H12" s="156"/>
      <c r="I12" s="227"/>
      <c r="J12" s="228"/>
      <c r="K12" s="228"/>
      <c r="L12" s="229"/>
      <c r="M12" s="155" t="s">
        <v>16</v>
      </c>
      <c r="N12" s="156"/>
      <c r="O12" s="227"/>
      <c r="P12" s="228"/>
      <c r="Q12" s="228"/>
      <c r="R12" s="229"/>
      <c r="S12" s="155" t="s">
        <v>16</v>
      </c>
      <c r="T12" s="156"/>
      <c r="U12" s="227"/>
      <c r="V12" s="228"/>
      <c r="W12" s="228"/>
      <c r="X12" s="229"/>
      <c r="Y12" s="158" t="s">
        <v>16</v>
      </c>
      <c r="Z12" s="156"/>
      <c r="AA12" s="227"/>
      <c r="AB12" s="228"/>
      <c r="AC12" s="228"/>
      <c r="AD12" s="253"/>
    </row>
    <row r="13" spans="1:32" ht="18" customHeight="1" thickBot="1">
      <c r="A13" s="148" t="s">
        <v>7</v>
      </c>
      <c r="B13" s="149"/>
      <c r="C13" s="236"/>
      <c r="D13" s="237"/>
      <c r="E13" s="237"/>
      <c r="F13" s="238"/>
      <c r="G13" s="148" t="s">
        <v>7</v>
      </c>
      <c r="H13" s="149"/>
      <c r="I13" s="236"/>
      <c r="J13" s="237"/>
      <c r="K13" s="237"/>
      <c r="L13" s="238"/>
      <c r="M13" s="148" t="s">
        <v>7</v>
      </c>
      <c r="N13" s="149"/>
      <c r="O13" s="254"/>
      <c r="P13" s="255"/>
      <c r="Q13" s="255"/>
      <c r="R13" s="290"/>
      <c r="S13" s="148" t="s">
        <v>7</v>
      </c>
      <c r="T13" s="149"/>
      <c r="U13" s="236"/>
      <c r="V13" s="237"/>
      <c r="W13" s="237"/>
      <c r="X13" s="238"/>
      <c r="Y13" s="151" t="s">
        <v>7</v>
      </c>
      <c r="Z13" s="149"/>
      <c r="AA13" s="254"/>
      <c r="AB13" s="255"/>
      <c r="AC13" s="255"/>
      <c r="AD13" s="256"/>
      <c r="AE13" s="2"/>
      <c r="AF13" s="2"/>
    </row>
    <row r="14" spans="1:32" ht="18" customHeight="1" thickBot="1">
      <c r="A14" s="176" t="s">
        <v>39</v>
      </c>
      <c r="B14" s="177"/>
      <c r="C14" s="177"/>
      <c r="D14" s="177"/>
      <c r="E14" s="177"/>
      <c r="F14" s="178"/>
      <c r="G14" s="10"/>
      <c r="H14" s="10"/>
      <c r="I14" s="132" t="s">
        <v>18</v>
      </c>
      <c r="J14" s="133"/>
      <c r="K14" s="133"/>
      <c r="L14" s="133"/>
      <c r="M14" s="133"/>
      <c r="N14" s="134" t="s">
        <v>71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5"/>
      <c r="AA14" s="250">
        <f>C12+I12+O12+U12+AA12+C15</f>
        <v>0</v>
      </c>
      <c r="AB14" s="251"/>
      <c r="AC14" s="251"/>
      <c r="AD14" s="252"/>
      <c r="AE14" s="2"/>
      <c r="AF14" s="2"/>
    </row>
    <row r="15" spans="1:32" ht="18" customHeight="1" thickBot="1" thickTop="1">
      <c r="A15" s="179" t="s">
        <v>16</v>
      </c>
      <c r="B15" s="180"/>
      <c r="C15" s="244"/>
      <c r="D15" s="245"/>
      <c r="E15" s="245"/>
      <c r="F15" s="246"/>
      <c r="G15" s="10"/>
      <c r="H15" s="10"/>
      <c r="I15" s="139" t="s">
        <v>9</v>
      </c>
      <c r="J15" s="140"/>
      <c r="K15" s="140"/>
      <c r="L15" s="140"/>
      <c r="M15" s="140"/>
      <c r="N15" s="140" t="s">
        <v>10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299">
        <f>C13+I13+O13+U13+AA13+C16</f>
        <v>0</v>
      </c>
      <c r="AB15" s="300"/>
      <c r="AC15" s="300"/>
      <c r="AD15" s="301"/>
      <c r="AE15" s="2"/>
      <c r="AF15" s="2"/>
    </row>
    <row r="16" spans="1:32" ht="18" customHeight="1" thickBot="1" thickTop="1">
      <c r="A16" s="181" t="s">
        <v>19</v>
      </c>
      <c r="B16" s="182"/>
      <c r="C16" s="247"/>
      <c r="D16" s="248"/>
      <c r="E16" s="248"/>
      <c r="F16" s="249"/>
      <c r="G16" s="10"/>
      <c r="H16" s="10"/>
      <c r="I16" s="40" t="s">
        <v>27</v>
      </c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230">
        <f>AA14-AA15</f>
        <v>0</v>
      </c>
      <c r="AB16" s="231"/>
      <c r="AC16" s="231"/>
      <c r="AD16" s="232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26" t="s">
        <v>26</v>
      </c>
      <c r="B18" s="126"/>
      <c r="C18" s="126"/>
      <c r="D18" s="126"/>
      <c r="E18" s="126"/>
      <c r="F18" s="1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106" t="s">
        <v>11</v>
      </c>
      <c r="B19" s="107"/>
      <c r="C19" s="86" t="s">
        <v>12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86" t="s">
        <v>13</v>
      </c>
      <c r="Z19" s="87"/>
      <c r="AA19" s="87"/>
      <c r="AB19" s="87"/>
      <c r="AC19" s="87"/>
      <c r="AD19" s="87"/>
      <c r="AE19" s="87"/>
      <c r="AF19" s="101"/>
    </row>
    <row r="20" spans="1:32" ht="18" customHeight="1" thickTop="1">
      <c r="A20" s="108"/>
      <c r="B20" s="109"/>
      <c r="C20" s="224" t="s">
        <v>73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6"/>
      <c r="Y20" s="233"/>
      <c r="Z20" s="234"/>
      <c r="AA20" s="234"/>
      <c r="AB20" s="234"/>
      <c r="AC20" s="234"/>
      <c r="AD20" s="234"/>
      <c r="AE20" s="234"/>
      <c r="AF20" s="235"/>
    </row>
    <row r="21" spans="1:32" ht="18" customHeight="1">
      <c r="A21" s="108"/>
      <c r="B21" s="109"/>
      <c r="C21" s="257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40"/>
      <c r="Y21" s="320"/>
      <c r="Z21" s="321"/>
      <c r="AA21" s="321"/>
      <c r="AB21" s="321"/>
      <c r="AC21" s="321"/>
      <c r="AD21" s="321"/>
      <c r="AE21" s="321"/>
      <c r="AF21" s="322"/>
    </row>
    <row r="22" spans="1:32" ht="18" customHeight="1">
      <c r="A22" s="108"/>
      <c r="B22" s="109"/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60"/>
      <c r="Y22" s="320"/>
      <c r="Z22" s="321"/>
      <c r="AA22" s="321"/>
      <c r="AB22" s="321"/>
      <c r="AC22" s="321"/>
      <c r="AD22" s="321"/>
      <c r="AE22" s="321"/>
      <c r="AF22" s="322"/>
    </row>
    <row r="23" spans="1:32" ht="18" customHeight="1" thickBot="1">
      <c r="A23" s="108"/>
      <c r="B23" s="109"/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5"/>
      <c r="Y23" s="323"/>
      <c r="Z23" s="324"/>
      <c r="AA23" s="324"/>
      <c r="AB23" s="324"/>
      <c r="AC23" s="324"/>
      <c r="AD23" s="324"/>
      <c r="AE23" s="324"/>
      <c r="AF23" s="325"/>
    </row>
    <row r="24" spans="1:32" ht="18" customHeight="1" thickBot="1" thickTop="1">
      <c r="A24" s="110"/>
      <c r="B24" s="111"/>
      <c r="C24" s="261" t="s">
        <v>8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4"/>
      <c r="Y24" s="302">
        <f>SUM(Y20:AF23)</f>
        <v>0</v>
      </c>
      <c r="Z24" s="303"/>
      <c r="AA24" s="303"/>
      <c r="AB24" s="303"/>
      <c r="AC24" s="303"/>
      <c r="AD24" s="303"/>
      <c r="AE24" s="303"/>
      <c r="AF24" s="304"/>
    </row>
    <row r="25" spans="1:32" ht="4.5" customHeight="1" thickBot="1">
      <c r="A25" s="16"/>
      <c r="B25" s="15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04"/>
      <c r="Z25" s="204"/>
      <c r="AA25" s="204"/>
      <c r="AB25" s="204"/>
      <c r="AC25" s="204"/>
      <c r="AD25" s="204"/>
      <c r="AE25" s="204"/>
      <c r="AF25" s="205"/>
    </row>
    <row r="26" spans="1:32" ht="15" customHeight="1" thickBot="1">
      <c r="A26" s="106" t="s">
        <v>7</v>
      </c>
      <c r="B26" s="107"/>
      <c r="C26" s="86" t="s">
        <v>24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8"/>
      <c r="Y26" s="218" t="s">
        <v>25</v>
      </c>
      <c r="Z26" s="219"/>
      <c r="AA26" s="219"/>
      <c r="AB26" s="219"/>
      <c r="AC26" s="219"/>
      <c r="AD26" s="219"/>
      <c r="AE26" s="219"/>
      <c r="AF26" s="220"/>
    </row>
    <row r="27" spans="1:32" ht="18" customHeight="1" thickTop="1">
      <c r="A27" s="108"/>
      <c r="B27" s="109"/>
      <c r="C27" s="224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6"/>
      <c r="Y27" s="326"/>
      <c r="Z27" s="327"/>
      <c r="AA27" s="327"/>
      <c r="AB27" s="327"/>
      <c r="AC27" s="327"/>
      <c r="AD27" s="327"/>
      <c r="AE27" s="327"/>
      <c r="AF27" s="328"/>
    </row>
    <row r="28" spans="1:32" ht="18" customHeight="1">
      <c r="A28" s="108"/>
      <c r="B28" s="10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40"/>
      <c r="Y28" s="291"/>
      <c r="Z28" s="292"/>
      <c r="AA28" s="292"/>
      <c r="AB28" s="292"/>
      <c r="AC28" s="292"/>
      <c r="AD28" s="292"/>
      <c r="AE28" s="292"/>
      <c r="AF28" s="293"/>
    </row>
    <row r="29" spans="1:32" ht="18" customHeight="1">
      <c r="A29" s="108"/>
      <c r="B29" s="10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40"/>
      <c r="Y29" s="221"/>
      <c r="Z29" s="222"/>
      <c r="AA29" s="222"/>
      <c r="AB29" s="222"/>
      <c r="AC29" s="222"/>
      <c r="AD29" s="222"/>
      <c r="AE29" s="222"/>
      <c r="AF29" s="223"/>
    </row>
    <row r="30" spans="1:32" ht="18" customHeight="1">
      <c r="A30" s="108"/>
      <c r="B30" s="10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60"/>
      <c r="Y30" s="221"/>
      <c r="Z30" s="222"/>
      <c r="AA30" s="222"/>
      <c r="AB30" s="222"/>
      <c r="AC30" s="222"/>
      <c r="AD30" s="222"/>
      <c r="AE30" s="222"/>
      <c r="AF30" s="223"/>
    </row>
    <row r="31" spans="1:32" ht="18" customHeight="1" thickBot="1">
      <c r="A31" s="108"/>
      <c r="B31" s="109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5"/>
      <c r="Y31" s="241"/>
      <c r="Z31" s="242"/>
      <c r="AA31" s="242"/>
      <c r="AB31" s="242"/>
      <c r="AC31" s="242"/>
      <c r="AD31" s="242"/>
      <c r="AE31" s="242"/>
      <c r="AF31" s="243"/>
    </row>
    <row r="32" spans="1:32" ht="18" customHeight="1" thickBot="1" thickTop="1">
      <c r="A32" s="110"/>
      <c r="B32" s="111"/>
      <c r="C32" s="93" t="s">
        <v>9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283">
        <f>SUM(Y27:AF31)</f>
        <v>0</v>
      </c>
      <c r="Z32" s="284"/>
      <c r="AA32" s="284"/>
      <c r="AB32" s="284"/>
      <c r="AC32" s="284"/>
      <c r="AD32" s="284"/>
      <c r="AE32" s="284"/>
      <c r="AF32" s="285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1"/>
      <c r="Z33" s="31"/>
      <c r="AA33" s="31"/>
      <c r="AB33" s="32"/>
      <c r="AC33" s="33"/>
      <c r="AD33" s="33"/>
      <c r="AE33" s="34"/>
      <c r="AF33" s="35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44" t="s">
        <v>28</v>
      </c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317">
        <f>Y24-Y32</f>
        <v>0</v>
      </c>
      <c r="Z34" s="318"/>
      <c r="AA34" s="318"/>
      <c r="AB34" s="318"/>
      <c r="AC34" s="318"/>
      <c r="AD34" s="318"/>
      <c r="AE34" s="318"/>
      <c r="AF34" s="319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98" t="s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99" t="s">
        <v>14</v>
      </c>
      <c r="B37" s="87"/>
      <c r="C37" s="87"/>
      <c r="D37" s="87"/>
      <c r="E37" s="86" t="s">
        <v>9</v>
      </c>
      <c r="F37" s="87"/>
      <c r="G37" s="87"/>
      <c r="H37" s="100"/>
      <c r="I37" s="87" t="s">
        <v>29</v>
      </c>
      <c r="J37" s="87"/>
      <c r="K37" s="87"/>
      <c r="L37" s="10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296"/>
      <c r="B38" s="294"/>
      <c r="C38" s="294"/>
      <c r="D38" s="294"/>
      <c r="E38" s="297">
        <f>SUM(AC40:AF44)</f>
        <v>0</v>
      </c>
      <c r="F38" s="294"/>
      <c r="G38" s="294"/>
      <c r="H38" s="298"/>
      <c r="I38" s="294">
        <f>A38-E38</f>
        <v>0</v>
      </c>
      <c r="J38" s="294"/>
      <c r="K38" s="294"/>
      <c r="L38" s="295"/>
      <c r="P38" s="105" t="s">
        <v>74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ht="15" customHeight="1" thickBot="1">
      <c r="A39" s="79" t="s">
        <v>15</v>
      </c>
      <c r="B39" s="80"/>
      <c r="C39" s="85" t="s">
        <v>2</v>
      </c>
      <c r="D39" s="85"/>
      <c r="E39" s="85"/>
      <c r="F39" s="85"/>
      <c r="G39" s="86" t="s">
        <v>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86" t="s">
        <v>3</v>
      </c>
      <c r="Z39" s="87"/>
      <c r="AA39" s="87"/>
      <c r="AB39" s="88"/>
      <c r="AC39" s="85" t="s">
        <v>13</v>
      </c>
      <c r="AD39" s="85"/>
      <c r="AE39" s="85"/>
      <c r="AF39" s="89"/>
    </row>
    <row r="40" spans="1:32" ht="18" customHeight="1" thickTop="1">
      <c r="A40" s="81"/>
      <c r="B40" s="82"/>
      <c r="C40" s="279"/>
      <c r="D40" s="279"/>
      <c r="E40" s="279"/>
      <c r="F40" s="279"/>
      <c r="G40" s="276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8"/>
      <c r="Y40" s="269"/>
      <c r="Z40" s="270"/>
      <c r="AA40" s="270"/>
      <c r="AB40" s="280"/>
      <c r="AC40" s="288"/>
      <c r="AD40" s="288"/>
      <c r="AE40" s="288"/>
      <c r="AF40" s="289"/>
    </row>
    <row r="41" spans="1:32" ht="18" customHeight="1">
      <c r="A41" s="81"/>
      <c r="B41" s="82"/>
      <c r="C41" s="275"/>
      <c r="D41" s="275"/>
      <c r="E41" s="275"/>
      <c r="F41" s="275"/>
      <c r="G41" s="271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81"/>
      <c r="Y41" s="271"/>
      <c r="Z41" s="272"/>
      <c r="AA41" s="272"/>
      <c r="AB41" s="281"/>
      <c r="AC41" s="266"/>
      <c r="AD41" s="266"/>
      <c r="AE41" s="266"/>
      <c r="AF41" s="267"/>
    </row>
    <row r="42" spans="1:32" ht="18" customHeight="1">
      <c r="A42" s="81"/>
      <c r="B42" s="82"/>
      <c r="C42" s="275"/>
      <c r="D42" s="275"/>
      <c r="E42" s="275"/>
      <c r="F42" s="275"/>
      <c r="G42" s="271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81"/>
      <c r="Y42" s="271"/>
      <c r="Z42" s="272"/>
      <c r="AA42" s="272"/>
      <c r="AB42" s="281"/>
      <c r="AC42" s="266"/>
      <c r="AD42" s="266"/>
      <c r="AE42" s="266"/>
      <c r="AF42" s="267"/>
    </row>
    <row r="43" spans="1:32" ht="18" customHeight="1">
      <c r="A43" s="81"/>
      <c r="B43" s="82"/>
      <c r="C43" s="275"/>
      <c r="D43" s="275"/>
      <c r="E43" s="275"/>
      <c r="F43" s="275"/>
      <c r="G43" s="271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81"/>
      <c r="Y43" s="271"/>
      <c r="Z43" s="272"/>
      <c r="AA43" s="272"/>
      <c r="AB43" s="281"/>
      <c r="AC43" s="266"/>
      <c r="AD43" s="266"/>
      <c r="AE43" s="266"/>
      <c r="AF43" s="267"/>
    </row>
    <row r="44" spans="1:32" ht="18" customHeight="1" thickBot="1">
      <c r="A44" s="83"/>
      <c r="B44" s="84"/>
      <c r="C44" s="268"/>
      <c r="D44" s="268"/>
      <c r="E44" s="268"/>
      <c r="F44" s="268"/>
      <c r="G44" s="273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82"/>
      <c r="Y44" s="273"/>
      <c r="Z44" s="274"/>
      <c r="AA44" s="274"/>
      <c r="AB44" s="282"/>
      <c r="AC44" s="286"/>
      <c r="AD44" s="286"/>
      <c r="AE44" s="286"/>
      <c r="AF44" s="287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48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311">
        <f>AA16+Y34+I38</f>
        <v>0</v>
      </c>
      <c r="O46" s="312"/>
      <c r="P46" s="312"/>
      <c r="Q46" s="313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19"/>
      <c r="AF47" s="19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3" t="s">
        <v>72</v>
      </c>
      <c r="S48" s="53"/>
      <c r="T48" s="53"/>
      <c r="U48" s="53"/>
      <c r="V48" s="3"/>
      <c r="W48" s="3"/>
      <c r="X48" s="3"/>
      <c r="Y48" s="3"/>
      <c r="Z48" s="3"/>
      <c r="AA48" s="3"/>
      <c r="AB48" s="3"/>
      <c r="AC48" s="3"/>
      <c r="AD48" s="3"/>
      <c r="AE48" s="20"/>
      <c r="AF48" s="20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28">
    <mergeCell ref="Y34:AF34"/>
    <mergeCell ref="P38:AF38"/>
    <mergeCell ref="A19:B24"/>
    <mergeCell ref="A26:B32"/>
    <mergeCell ref="C26:X26"/>
    <mergeCell ref="Y26:AF26"/>
    <mergeCell ref="Y21:AF21"/>
    <mergeCell ref="Y22:AF22"/>
    <mergeCell ref="Y23:AF23"/>
    <mergeCell ref="Y27:AF27"/>
    <mergeCell ref="A1:AF1"/>
    <mergeCell ref="A2:AF2"/>
    <mergeCell ref="A3:D3"/>
    <mergeCell ref="A4:D4"/>
    <mergeCell ref="Z4:AF4"/>
    <mergeCell ref="A5:D5"/>
    <mergeCell ref="Z5:AF5"/>
    <mergeCell ref="E4:T4"/>
    <mergeCell ref="U4:Y4"/>
    <mergeCell ref="U5:Y5"/>
    <mergeCell ref="A6:D6"/>
    <mergeCell ref="Z6:AF6"/>
    <mergeCell ref="A7:D7"/>
    <mergeCell ref="Z7:AF7"/>
    <mergeCell ref="U7:Y7"/>
    <mergeCell ref="N46:Q46"/>
    <mergeCell ref="A46:M46"/>
    <mergeCell ref="A9:D9"/>
    <mergeCell ref="A10:F10"/>
    <mergeCell ref="M11:R11"/>
    <mergeCell ref="Y11:AD11"/>
    <mergeCell ref="I15:M15"/>
    <mergeCell ref="AA15:AD15"/>
    <mergeCell ref="Y24:AF24"/>
    <mergeCell ref="Y25:AF25"/>
    <mergeCell ref="A13:B13"/>
    <mergeCell ref="C13:F13"/>
    <mergeCell ref="G13:H13"/>
    <mergeCell ref="I13:L13"/>
    <mergeCell ref="M13:N13"/>
    <mergeCell ref="O13:R13"/>
    <mergeCell ref="C32:X32"/>
    <mergeCell ref="C29:X29"/>
    <mergeCell ref="Y28:AF28"/>
    <mergeCell ref="A36:L36"/>
    <mergeCell ref="I38:L38"/>
    <mergeCell ref="A38:D38"/>
    <mergeCell ref="E38:H38"/>
    <mergeCell ref="Y29:AF29"/>
    <mergeCell ref="C30:X30"/>
    <mergeCell ref="Y32:AF32"/>
    <mergeCell ref="AC39:AF39"/>
    <mergeCell ref="AC44:AF44"/>
    <mergeCell ref="G43:X43"/>
    <mergeCell ref="G44:X44"/>
    <mergeCell ref="AC41:AF41"/>
    <mergeCell ref="G41:X41"/>
    <mergeCell ref="G42:X42"/>
    <mergeCell ref="AC40:AF40"/>
    <mergeCell ref="AC42:AF42"/>
    <mergeCell ref="A37:D37"/>
    <mergeCell ref="A39:B44"/>
    <mergeCell ref="E37:H37"/>
    <mergeCell ref="C39:F39"/>
    <mergeCell ref="I37:L37"/>
    <mergeCell ref="Y44:AB44"/>
    <mergeCell ref="R48:U48"/>
    <mergeCell ref="C43:F43"/>
    <mergeCell ref="C40:F40"/>
    <mergeCell ref="G39:X39"/>
    <mergeCell ref="G40:X40"/>
    <mergeCell ref="Y40:AB40"/>
    <mergeCell ref="Y43:AB43"/>
    <mergeCell ref="Y42:AB42"/>
    <mergeCell ref="Y41:AB41"/>
    <mergeCell ref="Y39:AB39"/>
    <mergeCell ref="AC43:AF43"/>
    <mergeCell ref="C44:F44"/>
    <mergeCell ref="E5:T5"/>
    <mergeCell ref="E6:T6"/>
    <mergeCell ref="E7:T7"/>
    <mergeCell ref="N15:Z15"/>
    <mergeCell ref="C42:F42"/>
    <mergeCell ref="C31:X31"/>
    <mergeCell ref="U6:Y6"/>
    <mergeCell ref="C41:F41"/>
    <mergeCell ref="A12:B12"/>
    <mergeCell ref="G11:L11"/>
    <mergeCell ref="C12:F12"/>
    <mergeCell ref="I12:L12"/>
    <mergeCell ref="M12:N12"/>
    <mergeCell ref="G12:H12"/>
    <mergeCell ref="C21:X21"/>
    <mergeCell ref="C22:X22"/>
    <mergeCell ref="C24:X24"/>
    <mergeCell ref="C25:X25"/>
    <mergeCell ref="C20:X20"/>
    <mergeCell ref="C23:X23"/>
    <mergeCell ref="AA14:AD14"/>
    <mergeCell ref="C19:X19"/>
    <mergeCell ref="S11:X11"/>
    <mergeCell ref="S12:T12"/>
    <mergeCell ref="U12:X12"/>
    <mergeCell ref="Y12:Z12"/>
    <mergeCell ref="AA12:AD12"/>
    <mergeCell ref="Y13:Z13"/>
    <mergeCell ref="AA13:AD13"/>
    <mergeCell ref="A11:F11"/>
    <mergeCell ref="A18:F18"/>
    <mergeCell ref="C28:X28"/>
    <mergeCell ref="Y31:AF31"/>
    <mergeCell ref="A14:F14"/>
    <mergeCell ref="A15:B15"/>
    <mergeCell ref="A16:B16"/>
    <mergeCell ref="C15:F15"/>
    <mergeCell ref="C16:F16"/>
    <mergeCell ref="Y19:AF19"/>
    <mergeCell ref="N14:Z14"/>
    <mergeCell ref="I16:Z16"/>
    <mergeCell ref="I34:X34"/>
    <mergeCell ref="Y30:AF30"/>
    <mergeCell ref="C27:X27"/>
    <mergeCell ref="O12:R12"/>
    <mergeCell ref="AA16:AD16"/>
    <mergeCell ref="I14:M14"/>
    <mergeCell ref="Y20:AF20"/>
    <mergeCell ref="S13:T13"/>
    <mergeCell ref="U13:X13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8"/>
  <sheetViews>
    <sheetView showGridLines="0" zoomScalePageLayoutView="0" workbookViewId="0" topLeftCell="A19">
      <selection activeCell="AI39" sqref="AI39"/>
    </sheetView>
  </sheetViews>
  <sheetFormatPr defaultColWidth="9.140625" defaultRowHeight="15"/>
  <cols>
    <col min="1" max="34" width="2.421875" style="0" customWidth="1"/>
    <col min="35" max="35" width="3.140625" style="0" customWidth="1"/>
  </cols>
  <sheetData>
    <row r="1" spans="1:32" ht="19.5" customHeight="1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spans="1:32" ht="19.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4" ht="18" customHeight="1" thickBot="1">
      <c r="A3" s="159" t="s">
        <v>40</v>
      </c>
      <c r="B3" s="159"/>
      <c r="C3" s="159"/>
      <c r="D3" s="159"/>
    </row>
    <row r="4" spans="1:32" ht="18" customHeight="1" thickBot="1">
      <c r="A4" s="191" t="s">
        <v>2</v>
      </c>
      <c r="B4" s="170"/>
      <c r="C4" s="170"/>
      <c r="D4" s="171"/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69" t="s">
        <v>3</v>
      </c>
      <c r="V4" s="170"/>
      <c r="W4" s="170"/>
      <c r="X4" s="170"/>
      <c r="Y4" s="171"/>
      <c r="Z4" s="169" t="s">
        <v>5</v>
      </c>
      <c r="AA4" s="170"/>
      <c r="AB4" s="170"/>
      <c r="AC4" s="170"/>
      <c r="AD4" s="170"/>
      <c r="AE4" s="170"/>
      <c r="AF4" s="172"/>
    </row>
    <row r="5" spans="1:32" ht="18" customHeight="1" thickTop="1">
      <c r="A5" s="329" t="s">
        <v>41</v>
      </c>
      <c r="B5" s="330"/>
      <c r="C5" s="330"/>
      <c r="D5" s="331"/>
      <c r="E5" s="332" t="s">
        <v>42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 t="s">
        <v>43</v>
      </c>
      <c r="V5" s="335"/>
      <c r="W5" s="335"/>
      <c r="X5" s="335"/>
      <c r="Y5" s="336"/>
      <c r="Z5" s="337" t="s">
        <v>44</v>
      </c>
      <c r="AA5" s="337"/>
      <c r="AB5" s="337"/>
      <c r="AC5" s="337"/>
      <c r="AD5" s="337"/>
      <c r="AE5" s="337"/>
      <c r="AF5" s="338"/>
    </row>
    <row r="6" spans="1:32" ht="18" customHeight="1">
      <c r="A6" s="339" t="s">
        <v>45</v>
      </c>
      <c r="B6" s="340"/>
      <c r="C6" s="340"/>
      <c r="D6" s="341"/>
      <c r="E6" s="342" t="s">
        <v>46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4" t="s">
        <v>80</v>
      </c>
      <c r="V6" s="345"/>
      <c r="W6" s="345"/>
      <c r="X6" s="345"/>
      <c r="Y6" s="346"/>
      <c r="Z6" s="347" t="s">
        <v>47</v>
      </c>
      <c r="AA6" s="347"/>
      <c r="AB6" s="347"/>
      <c r="AC6" s="347"/>
      <c r="AD6" s="347"/>
      <c r="AE6" s="347"/>
      <c r="AF6" s="348"/>
    </row>
    <row r="7" spans="1:32" ht="18" customHeight="1" thickBot="1">
      <c r="A7" s="349"/>
      <c r="B7" s="350"/>
      <c r="C7" s="350"/>
      <c r="D7" s="351"/>
      <c r="E7" s="352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4"/>
      <c r="V7" s="355"/>
      <c r="W7" s="355"/>
      <c r="X7" s="355"/>
      <c r="Y7" s="356"/>
      <c r="Z7" s="357"/>
      <c r="AA7" s="357"/>
      <c r="AB7" s="357"/>
      <c r="AC7" s="357"/>
      <c r="AD7" s="357"/>
      <c r="AE7" s="357"/>
      <c r="AF7" s="358"/>
    </row>
    <row r="8" ht="9.75" customHeight="1"/>
    <row r="9" spans="1:4" ht="18" customHeight="1">
      <c r="A9" s="159" t="s">
        <v>6</v>
      </c>
      <c r="B9" s="159"/>
      <c r="C9" s="159"/>
      <c r="D9" s="159"/>
    </row>
    <row r="10" spans="1:6" ht="18" customHeight="1" thickBot="1">
      <c r="A10" s="160" t="s">
        <v>33</v>
      </c>
      <c r="B10" s="160"/>
      <c r="C10" s="160"/>
      <c r="D10" s="160"/>
      <c r="E10" s="160"/>
      <c r="F10" s="160"/>
    </row>
    <row r="11" spans="1:30" ht="15.75" customHeight="1" thickBot="1">
      <c r="A11" s="191" t="s">
        <v>48</v>
      </c>
      <c r="B11" s="170"/>
      <c r="C11" s="170"/>
      <c r="D11" s="170"/>
      <c r="E11" s="170"/>
      <c r="F11" s="359"/>
      <c r="G11" s="191" t="s">
        <v>49</v>
      </c>
      <c r="H11" s="170"/>
      <c r="I11" s="170"/>
      <c r="J11" s="170"/>
      <c r="K11" s="170"/>
      <c r="L11" s="359"/>
      <c r="M11" s="191" t="s">
        <v>50</v>
      </c>
      <c r="N11" s="170"/>
      <c r="O11" s="170"/>
      <c r="P11" s="170"/>
      <c r="Q11" s="170"/>
      <c r="R11" s="359"/>
      <c r="S11" s="191" t="s">
        <v>51</v>
      </c>
      <c r="T11" s="170"/>
      <c r="U11" s="170"/>
      <c r="V11" s="170"/>
      <c r="W11" s="170"/>
      <c r="X11" s="359"/>
      <c r="Y11" s="360" t="s">
        <v>52</v>
      </c>
      <c r="Z11" s="170"/>
      <c r="AA11" s="170"/>
      <c r="AB11" s="170"/>
      <c r="AC11" s="170"/>
      <c r="AD11" s="172"/>
    </row>
    <row r="12" spans="1:30" ht="18" customHeight="1" thickTop="1">
      <c r="A12" s="361" t="s">
        <v>53</v>
      </c>
      <c r="B12" s="362"/>
      <c r="C12" s="363">
        <f>29*1300</f>
        <v>37700</v>
      </c>
      <c r="D12" s="364"/>
      <c r="E12" s="364"/>
      <c r="F12" s="365"/>
      <c r="G12" s="361" t="s">
        <v>53</v>
      </c>
      <c r="H12" s="362"/>
      <c r="I12" s="363">
        <f>30*1300</f>
        <v>39000</v>
      </c>
      <c r="J12" s="364"/>
      <c r="K12" s="364"/>
      <c r="L12" s="365"/>
      <c r="M12" s="361" t="s">
        <v>53</v>
      </c>
      <c r="N12" s="362"/>
      <c r="O12" s="363">
        <f>30*1300</f>
        <v>39000</v>
      </c>
      <c r="P12" s="364"/>
      <c r="Q12" s="364"/>
      <c r="R12" s="365"/>
      <c r="S12" s="361" t="s">
        <v>53</v>
      </c>
      <c r="T12" s="362"/>
      <c r="U12" s="363">
        <f>30*1300</f>
        <v>39000</v>
      </c>
      <c r="V12" s="364"/>
      <c r="W12" s="364"/>
      <c r="X12" s="365"/>
      <c r="Y12" s="366" t="s">
        <v>53</v>
      </c>
      <c r="Z12" s="362"/>
      <c r="AA12" s="363">
        <f>30*1300</f>
        <v>39000</v>
      </c>
      <c r="AB12" s="364"/>
      <c r="AC12" s="364"/>
      <c r="AD12" s="367"/>
    </row>
    <row r="13" spans="1:30" ht="18" customHeight="1" thickBot="1">
      <c r="A13" s="368" t="s">
        <v>7</v>
      </c>
      <c r="B13" s="369"/>
      <c r="C13" s="370">
        <v>23506</v>
      </c>
      <c r="D13" s="371"/>
      <c r="E13" s="371"/>
      <c r="F13" s="372"/>
      <c r="G13" s="368" t="s">
        <v>7</v>
      </c>
      <c r="H13" s="369"/>
      <c r="I13" s="370">
        <v>20906</v>
      </c>
      <c r="J13" s="371"/>
      <c r="K13" s="371"/>
      <c r="L13" s="372"/>
      <c r="M13" s="368" t="s">
        <v>7</v>
      </c>
      <c r="N13" s="369"/>
      <c r="O13" s="370">
        <v>25902</v>
      </c>
      <c r="P13" s="371"/>
      <c r="Q13" s="371"/>
      <c r="R13" s="372"/>
      <c r="S13" s="368" t="s">
        <v>7</v>
      </c>
      <c r="T13" s="369"/>
      <c r="U13" s="370">
        <v>22538</v>
      </c>
      <c r="V13" s="371"/>
      <c r="W13" s="371"/>
      <c r="X13" s="372"/>
      <c r="Y13" s="373" t="s">
        <v>7</v>
      </c>
      <c r="Z13" s="369"/>
      <c r="AA13" s="370">
        <v>31041</v>
      </c>
      <c r="AB13" s="371"/>
      <c r="AC13" s="371"/>
      <c r="AD13" s="374"/>
    </row>
    <row r="14" spans="1:30" ht="18" customHeight="1" thickBot="1">
      <c r="A14" s="191" t="s">
        <v>54</v>
      </c>
      <c r="B14" s="170"/>
      <c r="C14" s="170"/>
      <c r="D14" s="170"/>
      <c r="E14" s="170"/>
      <c r="F14" s="172"/>
      <c r="I14" s="375" t="s">
        <v>8</v>
      </c>
      <c r="J14" s="376"/>
      <c r="K14" s="376"/>
      <c r="L14" s="376"/>
      <c r="M14" s="376"/>
      <c r="N14" s="377" t="s">
        <v>70</v>
      </c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8"/>
      <c r="AA14" s="379">
        <f>C12+I12+O12+U12+AA12+C15</f>
        <v>234000</v>
      </c>
      <c r="AB14" s="380"/>
      <c r="AC14" s="380"/>
      <c r="AD14" s="381"/>
    </row>
    <row r="15" spans="1:30" ht="18" customHeight="1" thickBot="1" thickTop="1">
      <c r="A15" s="361" t="s">
        <v>53</v>
      </c>
      <c r="B15" s="362"/>
      <c r="C15" s="363">
        <f>31*1300</f>
        <v>40300</v>
      </c>
      <c r="D15" s="364"/>
      <c r="E15" s="364"/>
      <c r="F15" s="367"/>
      <c r="I15" s="382" t="s">
        <v>9</v>
      </c>
      <c r="J15" s="383"/>
      <c r="K15" s="383"/>
      <c r="L15" s="383"/>
      <c r="M15" s="383"/>
      <c r="N15" s="383" t="s">
        <v>10</v>
      </c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4"/>
      <c r="AA15" s="385">
        <f>C13+I13+O13+U13+AA13+C16</f>
        <v>156087</v>
      </c>
      <c r="AB15" s="386"/>
      <c r="AC15" s="386"/>
      <c r="AD15" s="387"/>
    </row>
    <row r="16" spans="1:30" ht="18" customHeight="1" thickBot="1" thickTop="1">
      <c r="A16" s="388" t="s">
        <v>7</v>
      </c>
      <c r="B16" s="389"/>
      <c r="C16" s="370">
        <v>32194</v>
      </c>
      <c r="D16" s="371"/>
      <c r="E16" s="371"/>
      <c r="F16" s="374"/>
      <c r="I16" s="390" t="s">
        <v>55</v>
      </c>
      <c r="J16" s="39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392">
        <f>AA14-AA15</f>
        <v>77913</v>
      </c>
      <c r="AB16" s="393"/>
      <c r="AC16" s="393"/>
      <c r="AD16" s="394"/>
    </row>
    <row r="17" ht="9.75" customHeight="1"/>
    <row r="18" spans="1:6" ht="18" customHeight="1" thickBot="1">
      <c r="A18" s="395" t="s">
        <v>26</v>
      </c>
      <c r="B18" s="395"/>
      <c r="C18" s="395"/>
      <c r="D18" s="395"/>
      <c r="E18" s="395"/>
      <c r="F18" s="395"/>
    </row>
    <row r="19" spans="1:32" ht="18" customHeight="1" thickBot="1">
      <c r="A19" s="396" t="s">
        <v>11</v>
      </c>
      <c r="B19" s="397"/>
      <c r="C19" s="169" t="s">
        <v>12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  <c r="Y19" s="169" t="s">
        <v>13</v>
      </c>
      <c r="Z19" s="170"/>
      <c r="AA19" s="170"/>
      <c r="AB19" s="170"/>
      <c r="AC19" s="170"/>
      <c r="AD19" s="170"/>
      <c r="AE19" s="170"/>
      <c r="AF19" s="172"/>
    </row>
    <row r="20" spans="1:32" ht="18" customHeight="1" thickTop="1">
      <c r="A20" s="398"/>
      <c r="B20" s="399"/>
      <c r="C20" s="402" t="s">
        <v>84</v>
      </c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4"/>
      <c r="Y20" s="405">
        <v>288000</v>
      </c>
      <c r="Z20" s="406"/>
      <c r="AA20" s="406"/>
      <c r="AB20" s="406"/>
      <c r="AC20" s="406"/>
      <c r="AD20" s="406"/>
      <c r="AE20" s="406"/>
      <c r="AF20" s="407"/>
    </row>
    <row r="21" spans="1:32" ht="18" customHeight="1">
      <c r="A21" s="398"/>
      <c r="B21" s="399"/>
      <c r="C21" s="408" t="s">
        <v>79</v>
      </c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10"/>
      <c r="Y21" s="411">
        <v>400000</v>
      </c>
      <c r="Z21" s="412"/>
      <c r="AA21" s="412"/>
      <c r="AB21" s="412"/>
      <c r="AC21" s="412"/>
      <c r="AD21" s="412"/>
      <c r="AE21" s="412"/>
      <c r="AF21" s="413"/>
    </row>
    <row r="22" spans="1:32" ht="18" customHeight="1">
      <c r="A22" s="398"/>
      <c r="B22" s="399"/>
      <c r="C22" s="414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6"/>
      <c r="Y22" s="417"/>
      <c r="Z22" s="418"/>
      <c r="AA22" s="418"/>
      <c r="AB22" s="418"/>
      <c r="AC22" s="418"/>
      <c r="AD22" s="418"/>
      <c r="AE22" s="418"/>
      <c r="AF22" s="419"/>
    </row>
    <row r="23" spans="1:32" ht="18" customHeight="1" thickBot="1">
      <c r="A23" s="398"/>
      <c r="B23" s="399"/>
      <c r="C23" s="420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2"/>
      <c r="Y23" s="423"/>
      <c r="Z23" s="424"/>
      <c r="AA23" s="424"/>
      <c r="AB23" s="424"/>
      <c r="AC23" s="424"/>
      <c r="AD23" s="424"/>
      <c r="AE23" s="424"/>
      <c r="AF23" s="425"/>
    </row>
    <row r="24" spans="1:32" ht="18" customHeight="1" thickBot="1" thickTop="1">
      <c r="A24" s="400"/>
      <c r="B24" s="401"/>
      <c r="C24" s="426" t="s">
        <v>8</v>
      </c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8"/>
      <c r="Y24" s="429">
        <f>Y20+Y21+Y22+Y23</f>
        <v>688000</v>
      </c>
      <c r="Z24" s="430"/>
      <c r="AA24" s="430"/>
      <c r="AB24" s="430"/>
      <c r="AC24" s="430"/>
      <c r="AD24" s="430"/>
      <c r="AE24" s="430"/>
      <c r="AF24" s="431"/>
    </row>
    <row r="25" spans="1:32" ht="5.25" customHeight="1" thickBot="1">
      <c r="A25" s="24"/>
      <c r="B25" s="25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204"/>
      <c r="Z25" s="204"/>
      <c r="AA25" s="204"/>
      <c r="AB25" s="204"/>
      <c r="AC25" s="204"/>
      <c r="AD25" s="204"/>
      <c r="AE25" s="204"/>
      <c r="AF25" s="205"/>
    </row>
    <row r="26" spans="1:32" ht="18" customHeight="1" thickBot="1">
      <c r="A26" s="396" t="s">
        <v>7</v>
      </c>
      <c r="B26" s="397"/>
      <c r="C26" s="169" t="s">
        <v>56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1"/>
      <c r="Y26" s="218" t="s">
        <v>13</v>
      </c>
      <c r="Z26" s="219"/>
      <c r="AA26" s="219"/>
      <c r="AB26" s="219"/>
      <c r="AC26" s="219"/>
      <c r="AD26" s="219"/>
      <c r="AE26" s="219"/>
      <c r="AF26" s="220"/>
    </row>
    <row r="27" spans="1:32" ht="18" customHeight="1" thickTop="1">
      <c r="A27" s="398"/>
      <c r="B27" s="399"/>
      <c r="C27" s="402" t="s">
        <v>76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4"/>
      <c r="Y27" s="432">
        <v>128000</v>
      </c>
      <c r="Z27" s="433"/>
      <c r="AA27" s="433"/>
      <c r="AB27" s="433"/>
      <c r="AC27" s="433"/>
      <c r="AD27" s="433"/>
      <c r="AE27" s="433"/>
      <c r="AF27" s="434"/>
    </row>
    <row r="28" spans="1:32" ht="18" customHeight="1">
      <c r="A28" s="398"/>
      <c r="B28" s="399"/>
      <c r="C28" s="409" t="s">
        <v>77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10"/>
      <c r="Y28" s="435">
        <v>400000</v>
      </c>
      <c r="Z28" s="436"/>
      <c r="AA28" s="436"/>
      <c r="AB28" s="436"/>
      <c r="AC28" s="436"/>
      <c r="AD28" s="436"/>
      <c r="AE28" s="436"/>
      <c r="AF28" s="437"/>
    </row>
    <row r="29" spans="1:32" ht="18" customHeight="1">
      <c r="A29" s="398"/>
      <c r="B29" s="399"/>
      <c r="C29" s="409" t="s">
        <v>78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10"/>
      <c r="Y29" s="438">
        <v>19800</v>
      </c>
      <c r="Z29" s="439"/>
      <c r="AA29" s="439"/>
      <c r="AB29" s="439"/>
      <c r="AC29" s="439"/>
      <c r="AD29" s="439"/>
      <c r="AE29" s="439"/>
      <c r="AF29" s="440"/>
    </row>
    <row r="30" spans="1:32" ht="18" customHeight="1">
      <c r="A30" s="398"/>
      <c r="B30" s="399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6"/>
      <c r="Y30" s="417"/>
      <c r="Z30" s="418"/>
      <c r="AA30" s="418"/>
      <c r="AB30" s="418"/>
      <c r="AC30" s="418"/>
      <c r="AD30" s="418"/>
      <c r="AE30" s="418"/>
      <c r="AF30" s="419"/>
    </row>
    <row r="31" spans="1:32" ht="18" customHeight="1" thickBot="1">
      <c r="A31" s="398"/>
      <c r="B31" s="399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2"/>
      <c r="Y31" s="423"/>
      <c r="Z31" s="424"/>
      <c r="AA31" s="424"/>
      <c r="AB31" s="424"/>
      <c r="AC31" s="424"/>
      <c r="AD31" s="424"/>
      <c r="AE31" s="424"/>
      <c r="AF31" s="425"/>
    </row>
    <row r="32" spans="1:32" ht="18" customHeight="1" thickBot="1" thickTop="1">
      <c r="A32" s="400"/>
      <c r="B32" s="401"/>
      <c r="C32" s="427" t="s">
        <v>9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8"/>
      <c r="Y32" s="429">
        <f>Y27+Y28+Y29+Y30+Y31</f>
        <v>547800</v>
      </c>
      <c r="Z32" s="430"/>
      <c r="AA32" s="430"/>
      <c r="AB32" s="430"/>
      <c r="AC32" s="430"/>
      <c r="AD32" s="430"/>
      <c r="AE32" s="430"/>
      <c r="AF32" s="431"/>
    </row>
    <row r="33" spans="9:32" ht="4.5" customHeight="1" thickBot="1">
      <c r="I33" s="2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6"/>
      <c r="Z33" s="36"/>
      <c r="AA33" s="36"/>
      <c r="AB33" s="37"/>
      <c r="AC33" s="38"/>
      <c r="AD33" s="38"/>
      <c r="AE33" s="38"/>
      <c r="AF33" s="39"/>
    </row>
    <row r="34" spans="9:32" ht="18" customHeight="1" thickBot="1">
      <c r="I34" s="441" t="s">
        <v>57</v>
      </c>
      <c r="J34" s="442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443">
        <f>Y24-Y32</f>
        <v>140200</v>
      </c>
      <c r="Z34" s="444"/>
      <c r="AA34" s="444"/>
      <c r="AB34" s="444"/>
      <c r="AC34" s="444"/>
      <c r="AD34" s="444"/>
      <c r="AE34" s="444"/>
      <c r="AF34" s="445"/>
    </row>
    <row r="35" spans="27:30" ht="9.75" customHeight="1">
      <c r="AA35" s="27"/>
      <c r="AB35" s="27"/>
      <c r="AC35" s="27"/>
      <c r="AD35" s="27"/>
    </row>
    <row r="36" spans="1:12" ht="18" customHeight="1" thickBot="1">
      <c r="A36" s="160" t="s">
        <v>30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2" ht="18" customHeight="1" thickBot="1">
      <c r="A37" s="191" t="s">
        <v>14</v>
      </c>
      <c r="B37" s="170"/>
      <c r="C37" s="170"/>
      <c r="D37" s="170"/>
      <c r="E37" s="169" t="s">
        <v>9</v>
      </c>
      <c r="F37" s="170"/>
      <c r="G37" s="170"/>
      <c r="H37" s="359"/>
      <c r="I37" s="170" t="s">
        <v>29</v>
      </c>
      <c r="J37" s="170"/>
      <c r="K37" s="170"/>
      <c r="L37" s="172"/>
    </row>
    <row r="38" spans="1:32" ht="18" customHeight="1" thickBot="1" thickTop="1">
      <c r="A38" s="454">
        <v>24000</v>
      </c>
      <c r="B38" s="455"/>
      <c r="C38" s="455"/>
      <c r="D38" s="455"/>
      <c r="E38" s="456">
        <f>SUM(AC40:AF44)</f>
        <v>19800</v>
      </c>
      <c r="F38" s="455"/>
      <c r="G38" s="455"/>
      <c r="H38" s="457"/>
      <c r="I38" s="455">
        <f>A38-E38</f>
        <v>4200</v>
      </c>
      <c r="J38" s="455"/>
      <c r="K38" s="455"/>
      <c r="L38" s="458"/>
      <c r="P38" s="105" t="s">
        <v>74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ht="18" customHeight="1" thickBot="1">
      <c r="A39" s="467" t="s">
        <v>15</v>
      </c>
      <c r="B39" s="468"/>
      <c r="C39" s="473" t="s">
        <v>2</v>
      </c>
      <c r="D39" s="473"/>
      <c r="E39" s="473"/>
      <c r="F39" s="473"/>
      <c r="G39" s="169" t="s">
        <v>4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69" t="s">
        <v>3</v>
      </c>
      <c r="Z39" s="170"/>
      <c r="AA39" s="170"/>
      <c r="AB39" s="171"/>
      <c r="AC39" s="473" t="s">
        <v>13</v>
      </c>
      <c r="AD39" s="473"/>
      <c r="AE39" s="473"/>
      <c r="AF39" s="474"/>
    </row>
    <row r="40" spans="1:32" ht="18" customHeight="1" thickTop="1">
      <c r="A40" s="469"/>
      <c r="B40" s="470"/>
      <c r="C40" s="475" t="s">
        <v>58</v>
      </c>
      <c r="D40" s="475"/>
      <c r="E40" s="475"/>
      <c r="F40" s="475"/>
      <c r="G40" s="446" t="s">
        <v>59</v>
      </c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8"/>
      <c r="Y40" s="449" t="s">
        <v>60</v>
      </c>
      <c r="Z40" s="450"/>
      <c r="AA40" s="450"/>
      <c r="AB40" s="451"/>
      <c r="AC40" s="452">
        <v>2800</v>
      </c>
      <c r="AD40" s="452"/>
      <c r="AE40" s="452"/>
      <c r="AF40" s="453"/>
    </row>
    <row r="41" spans="1:32" ht="18" customHeight="1">
      <c r="A41" s="469"/>
      <c r="B41" s="470"/>
      <c r="C41" s="485" t="s">
        <v>41</v>
      </c>
      <c r="D41" s="485"/>
      <c r="E41" s="485"/>
      <c r="F41" s="485"/>
      <c r="G41" s="459" t="s">
        <v>61</v>
      </c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1"/>
      <c r="Y41" s="462" t="s">
        <v>62</v>
      </c>
      <c r="Z41" s="463"/>
      <c r="AA41" s="463"/>
      <c r="AB41" s="464"/>
      <c r="AC41" s="465">
        <v>2400</v>
      </c>
      <c r="AD41" s="465"/>
      <c r="AE41" s="465"/>
      <c r="AF41" s="466"/>
    </row>
    <row r="42" spans="1:32" ht="18" customHeight="1">
      <c r="A42" s="469"/>
      <c r="B42" s="470"/>
      <c r="C42" s="485" t="s">
        <v>63</v>
      </c>
      <c r="D42" s="485"/>
      <c r="E42" s="485"/>
      <c r="F42" s="485"/>
      <c r="G42" s="459" t="s">
        <v>64</v>
      </c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1"/>
      <c r="Y42" s="462" t="s">
        <v>65</v>
      </c>
      <c r="Z42" s="463"/>
      <c r="AA42" s="463"/>
      <c r="AB42" s="464"/>
      <c r="AC42" s="465">
        <v>1000</v>
      </c>
      <c r="AD42" s="465"/>
      <c r="AE42" s="465"/>
      <c r="AF42" s="466"/>
    </row>
    <row r="43" spans="1:32" ht="18" customHeight="1">
      <c r="A43" s="469"/>
      <c r="B43" s="470"/>
      <c r="C43" s="485" t="s">
        <v>66</v>
      </c>
      <c r="D43" s="485"/>
      <c r="E43" s="485"/>
      <c r="F43" s="485"/>
      <c r="G43" s="459" t="s">
        <v>67</v>
      </c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1"/>
      <c r="Y43" s="462" t="s">
        <v>60</v>
      </c>
      <c r="Z43" s="463"/>
      <c r="AA43" s="463"/>
      <c r="AB43" s="464"/>
      <c r="AC43" s="465">
        <v>5600</v>
      </c>
      <c r="AD43" s="465"/>
      <c r="AE43" s="465"/>
      <c r="AF43" s="466"/>
    </row>
    <row r="44" spans="1:32" ht="18" customHeight="1" thickBot="1">
      <c r="A44" s="471"/>
      <c r="B44" s="472"/>
      <c r="C44" s="476" t="s">
        <v>75</v>
      </c>
      <c r="D44" s="476"/>
      <c r="E44" s="476"/>
      <c r="F44" s="476"/>
      <c r="G44" s="477" t="s">
        <v>68</v>
      </c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9"/>
      <c r="Y44" s="480" t="s">
        <v>81</v>
      </c>
      <c r="Z44" s="481"/>
      <c r="AA44" s="481"/>
      <c r="AB44" s="482"/>
      <c r="AC44" s="483">
        <v>8000</v>
      </c>
      <c r="AD44" s="483"/>
      <c r="AE44" s="483"/>
      <c r="AF44" s="484"/>
    </row>
    <row r="45" ht="18" customHeight="1" thickBot="1"/>
    <row r="46" spans="1:22" ht="18" customHeight="1" thickBot="1">
      <c r="A46" s="486" t="s">
        <v>69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8">
        <f>AA16+Y34+I38</f>
        <v>222313</v>
      </c>
      <c r="O46" s="489"/>
      <c r="P46" s="489"/>
      <c r="Q46" s="490"/>
      <c r="S46" s="23"/>
      <c r="T46" s="23"/>
      <c r="U46" s="23"/>
      <c r="V46" s="23"/>
    </row>
    <row r="47" spans="1:22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22"/>
      <c r="V47" s="22"/>
    </row>
    <row r="48" spans="18:32" ht="18" customHeight="1" thickBot="1">
      <c r="R48" s="491" t="s">
        <v>72</v>
      </c>
      <c r="S48" s="491"/>
      <c r="T48" s="491"/>
      <c r="U48" s="491"/>
      <c r="V48" s="28"/>
      <c r="W48" s="28"/>
      <c r="X48" s="29" t="s">
        <v>85</v>
      </c>
      <c r="Y48" s="30"/>
      <c r="Z48" s="30"/>
      <c r="AA48" s="30"/>
      <c r="AB48" s="30"/>
      <c r="AC48" s="28"/>
      <c r="AD48" s="28"/>
      <c r="AE48" s="28"/>
      <c r="AF48" s="28"/>
    </row>
  </sheetData>
  <sheetProtection/>
  <mergeCells count="128">
    <mergeCell ref="A46:M46"/>
    <mergeCell ref="N46:Q46"/>
    <mergeCell ref="R48:U48"/>
    <mergeCell ref="C43:F43"/>
    <mergeCell ref="G43:X43"/>
    <mergeCell ref="Y43:AB43"/>
    <mergeCell ref="AC43:AF43"/>
    <mergeCell ref="C44:F44"/>
    <mergeCell ref="G44:X44"/>
    <mergeCell ref="Y44:AB44"/>
    <mergeCell ref="AC44:AF44"/>
    <mergeCell ref="C41:F41"/>
    <mergeCell ref="G41:X41"/>
    <mergeCell ref="Y41:AB41"/>
    <mergeCell ref="AC41:AF41"/>
    <mergeCell ref="C42:F42"/>
    <mergeCell ref="G42:X42"/>
    <mergeCell ref="Y42:AB42"/>
    <mergeCell ref="AC42:AF42"/>
    <mergeCell ref="P38:AF38"/>
    <mergeCell ref="A39:B44"/>
    <mergeCell ref="C39:F39"/>
    <mergeCell ref="G39:X39"/>
    <mergeCell ref="Y39:AB39"/>
    <mergeCell ref="AC39:AF39"/>
    <mergeCell ref="C40:F40"/>
    <mergeCell ref="G40:X40"/>
    <mergeCell ref="Y40:AB40"/>
    <mergeCell ref="AC40:AF40"/>
    <mergeCell ref="A36:L36"/>
    <mergeCell ref="A37:D37"/>
    <mergeCell ref="E37:H37"/>
    <mergeCell ref="I37:L37"/>
    <mergeCell ref="A38:D38"/>
    <mergeCell ref="E38:H38"/>
    <mergeCell ref="I38:L38"/>
    <mergeCell ref="Y30:AF30"/>
    <mergeCell ref="C31:X31"/>
    <mergeCell ref="Y31:AF31"/>
    <mergeCell ref="C32:X32"/>
    <mergeCell ref="Y32:AF32"/>
    <mergeCell ref="I34:X34"/>
    <mergeCell ref="Y34:AF34"/>
    <mergeCell ref="A26:B32"/>
    <mergeCell ref="C26:X26"/>
    <mergeCell ref="Y26:AF26"/>
    <mergeCell ref="C27:X27"/>
    <mergeCell ref="Y27:AF27"/>
    <mergeCell ref="C28:X28"/>
    <mergeCell ref="Y28:AF28"/>
    <mergeCell ref="C29:X29"/>
    <mergeCell ref="Y29:AF29"/>
    <mergeCell ref="C30:X30"/>
    <mergeCell ref="C23:X23"/>
    <mergeCell ref="Y23:AF23"/>
    <mergeCell ref="C24:X24"/>
    <mergeCell ref="Y24:AF24"/>
    <mergeCell ref="C25:X25"/>
    <mergeCell ref="Y25:AF25"/>
    <mergeCell ref="A18:F18"/>
    <mergeCell ref="A19:B24"/>
    <mergeCell ref="C19:X19"/>
    <mergeCell ref="Y19:AF19"/>
    <mergeCell ref="C20:X20"/>
    <mergeCell ref="Y20:AF20"/>
    <mergeCell ref="C21:X21"/>
    <mergeCell ref="Y21:AF21"/>
    <mergeCell ref="C22:X22"/>
    <mergeCell ref="Y22:AF22"/>
    <mergeCell ref="A15:B15"/>
    <mergeCell ref="C15:F15"/>
    <mergeCell ref="I15:M15"/>
    <mergeCell ref="N15:Z15"/>
    <mergeCell ref="AA15:AD15"/>
    <mergeCell ref="A16:B16"/>
    <mergeCell ref="C16:F16"/>
    <mergeCell ref="I16:Z16"/>
    <mergeCell ref="AA16:AD16"/>
    <mergeCell ref="O13:R13"/>
    <mergeCell ref="S13:T13"/>
    <mergeCell ref="U13:X13"/>
    <mergeCell ref="Y13:Z13"/>
    <mergeCell ref="AA13:AD13"/>
    <mergeCell ref="A14:F14"/>
    <mergeCell ref="I14:M14"/>
    <mergeCell ref="N14:Z14"/>
    <mergeCell ref="AA14:AD14"/>
    <mergeCell ref="O12:R12"/>
    <mergeCell ref="S12:T12"/>
    <mergeCell ref="U12:X12"/>
    <mergeCell ref="Y12:Z12"/>
    <mergeCell ref="AA12:AD12"/>
    <mergeCell ref="A13:B13"/>
    <mergeCell ref="C13:F13"/>
    <mergeCell ref="G13:H13"/>
    <mergeCell ref="I13:L13"/>
    <mergeCell ref="M13:N13"/>
    <mergeCell ref="A11:F11"/>
    <mergeCell ref="G11:L11"/>
    <mergeCell ref="M11:R11"/>
    <mergeCell ref="S11:X11"/>
    <mergeCell ref="Y11:AD11"/>
    <mergeCell ref="A12:B12"/>
    <mergeCell ref="C12:F12"/>
    <mergeCell ref="G12:H12"/>
    <mergeCell ref="I12:L12"/>
    <mergeCell ref="M12:N12"/>
    <mergeCell ref="A7:D7"/>
    <mergeCell ref="E7:T7"/>
    <mergeCell ref="U7:Y7"/>
    <mergeCell ref="Z7:AF7"/>
    <mergeCell ref="A9:D9"/>
    <mergeCell ref="A10:F10"/>
    <mergeCell ref="A5:D5"/>
    <mergeCell ref="E5:T5"/>
    <mergeCell ref="U5:Y5"/>
    <mergeCell ref="Z5:AF5"/>
    <mergeCell ref="A6:D6"/>
    <mergeCell ref="E6:T6"/>
    <mergeCell ref="U6:Y6"/>
    <mergeCell ref="Z6:AF6"/>
    <mergeCell ref="A1:AF1"/>
    <mergeCell ref="A2:AF2"/>
    <mergeCell ref="A3:D3"/>
    <mergeCell ref="A4:D4"/>
    <mergeCell ref="E4:T4"/>
    <mergeCell ref="U4:Y4"/>
    <mergeCell ref="Z4:AF4"/>
  </mergeCells>
  <printOptions/>
  <pageMargins left="0.7874015748031497" right="0.5905511811023623" top="0.7874015748031497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2021-05-24T03:00:53Z</dcterms:created>
  <dcterms:modified xsi:type="dcterms:W3CDTF">2024-05-16T05:07:15Z</dcterms:modified>
  <cp:category/>
  <cp:version/>
  <cp:contentType/>
  <cp:contentStatus/>
</cp:coreProperties>
</file>