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3年度\1.各種書式・方針\5_様式\"/>
    </mc:Choice>
  </mc:AlternateContent>
  <xr:revisionPtr revIDLastSave="0" documentId="13_ncr:1_{E7754F4C-FFF5-4A6B-82BD-2DCF84A74CCA}" xr6:coauthVersionLast="36" xr6:coauthVersionMax="36" xr10:uidLastSave="{00000000-0000-0000-0000-000000000000}"/>
  <bookViews>
    <workbookView xWindow="0" yWindow="0" windowWidth="20496" windowHeight="7452" tabRatio="743" xr2:uid="{00000000-000D-0000-FFFF-FFFF00000000}"/>
  </bookViews>
  <sheets>
    <sheet name="学部PJ_支出報告書" sheetId="17" r:id="rId1"/>
    <sheet name="【記入例】 学部PJ支出報告書　戻入”無”" sheetId="14" r:id="rId2"/>
    <sheet name="【記入例】 学部PJ支出報告書　戻入”有” " sheetId="16" r:id="rId3"/>
    <sheet name="Sheet1" sheetId="19" r:id="rId4"/>
  </sheets>
  <externalReferences>
    <externalReference r:id="rId5"/>
  </externalReferences>
  <definedNames>
    <definedName name="_xlnm.Print_Area" localSheetId="1">'【記入例】 学部PJ支出報告書　戻入”無”'!$B$1:$M$30</definedName>
    <definedName name="_xlnm.Print_Area" localSheetId="2">'【記入例】 学部PJ支出報告書　戻入”有” '!$B$1:$M$30</definedName>
    <definedName name="_xlnm.Print_Area" localSheetId="0">学部PJ_支出報告書!$B$1:$M$30</definedName>
    <definedName name="費目">[1]Sheet1!$A$2:$A$23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7" l="1"/>
  <c r="E27" i="17" l="1"/>
  <c r="K23" i="17"/>
  <c r="E28" i="17" s="1"/>
  <c r="I23" i="17"/>
  <c r="H23" i="17"/>
  <c r="E27" i="16" l="1"/>
  <c r="E27" i="14"/>
  <c r="E28" i="16" l="1"/>
  <c r="E29" i="16" s="1"/>
  <c r="H14" i="16"/>
  <c r="I16" i="16"/>
  <c r="I15" i="16"/>
  <c r="I14" i="16"/>
  <c r="I10" i="16"/>
  <c r="H22" i="16"/>
  <c r="H21" i="16"/>
  <c r="H20" i="16"/>
  <c r="H19" i="16"/>
  <c r="H16" i="16"/>
  <c r="H15" i="16"/>
  <c r="H10" i="16"/>
  <c r="K23" i="16"/>
  <c r="I23" i="16" l="1"/>
  <c r="H23" i="16"/>
  <c r="K23" i="14"/>
  <c r="E28" i="14" s="1"/>
  <c r="E29" i="14" s="1"/>
  <c r="I10" i="14"/>
  <c r="H10" i="14"/>
  <c r="I16" i="14"/>
  <c r="H16" i="14"/>
  <c r="I23" i="14" l="1"/>
  <c r="H2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松浦 志帆</author>
  </authors>
  <commentList>
    <comment ref="K16" authorId="0" shapeId="0" xr:uid="{8D469C72-91AC-4288-8C47-64477E3548B9}">
      <text>
        <r>
          <rPr>
            <sz val="11"/>
            <color indexed="81"/>
            <rFont val="Meiryo UI"/>
            <family val="3"/>
            <charset val="128"/>
          </rPr>
          <t>合計　×￥52500　→　〇　上限の￥50500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松浦 志帆</author>
  </authors>
  <commentList>
    <comment ref="K16" authorId="0" shapeId="0" xr:uid="{3CCB3449-FE15-438D-81A2-15718C5B9F89}">
      <text>
        <r>
          <rPr>
            <sz val="11"/>
            <color indexed="81"/>
            <rFont val="Meiryo UI"/>
            <family val="3"/>
            <charset val="128"/>
          </rPr>
          <t>合計　×￥52500　→　〇　上限の￥50500</t>
        </r>
      </text>
    </comment>
  </commentList>
</comments>
</file>

<file path=xl/sharedStrings.xml><?xml version="1.0" encoding="utf-8"?>
<sst xmlns="http://schemas.openxmlformats.org/spreadsheetml/2006/main" count="192" uniqueCount="90">
  <si>
    <t>提出日</t>
    <rPh sb="0" eb="2">
      <t>テイシュツ</t>
    </rPh>
    <rPh sb="2" eb="3">
      <t>ビ</t>
    </rPh>
    <phoneticPr fontId="2"/>
  </si>
  <si>
    <t>団体名</t>
    <rPh sb="0" eb="2">
      <t>ダンタイ</t>
    </rPh>
    <rPh sb="2" eb="3">
      <t>メイ</t>
    </rPh>
    <phoneticPr fontId="2"/>
  </si>
  <si>
    <t>戻入額</t>
    <rPh sb="0" eb="2">
      <t>レイニュウ</t>
    </rPh>
    <rPh sb="2" eb="3">
      <t>ガク</t>
    </rPh>
    <phoneticPr fontId="2"/>
  </si>
  <si>
    <t>備考欄</t>
    <rPh sb="0" eb="2">
      <t>ビコウ</t>
    </rPh>
    <rPh sb="2" eb="3">
      <t>ラン</t>
    </rPh>
    <phoneticPr fontId="2"/>
  </si>
  <si>
    <t>交通費</t>
    <rPh sb="0" eb="3">
      <t>コウツウヒ</t>
    </rPh>
    <phoneticPr fontId="2"/>
  </si>
  <si>
    <t>宿泊費</t>
    <rPh sb="0" eb="3">
      <t>シュクハクヒ</t>
    </rPh>
    <phoneticPr fontId="2"/>
  </si>
  <si>
    <t>材料費</t>
    <rPh sb="0" eb="3">
      <t>ザイリョウヒ</t>
    </rPh>
    <phoneticPr fontId="2"/>
  </si>
  <si>
    <t>主管キャンパス確認印</t>
    <rPh sb="0" eb="2">
      <t>シュカン</t>
    </rPh>
    <rPh sb="7" eb="10">
      <t>カクニンイン</t>
    </rPh>
    <phoneticPr fontId="2"/>
  </si>
  <si>
    <t>領収書
貼付用紙
ページNO.</t>
    <phoneticPr fontId="2"/>
  </si>
  <si>
    <t>（査定後）助成対象合計額</t>
    <rPh sb="1" eb="3">
      <t>サテイ</t>
    </rPh>
    <rPh sb="3" eb="4">
      <t>ゴ</t>
    </rPh>
    <rPh sb="5" eb="7">
      <t>ジョセイ</t>
    </rPh>
    <rPh sb="7" eb="9">
      <t>タイショウ</t>
    </rPh>
    <rPh sb="9" eb="11">
      <t>ゴウケイ</t>
    </rPh>
    <rPh sb="11" eb="12">
      <t>ガク</t>
    </rPh>
    <phoneticPr fontId="2"/>
  </si>
  <si>
    <t>備品費</t>
    <rPh sb="0" eb="3">
      <t>ビヒンヒ</t>
    </rPh>
    <phoneticPr fontId="2"/>
  </si>
  <si>
    <t>支払い不可（送料など）を減額</t>
    <rPh sb="0" eb="2">
      <t>シハラ</t>
    </rPh>
    <rPh sb="3" eb="5">
      <t>フカ</t>
    </rPh>
    <rPh sb="6" eb="8">
      <t>ソウリョウ</t>
    </rPh>
    <rPh sb="12" eb="14">
      <t>ゲンガク</t>
    </rPh>
    <phoneticPr fontId="2"/>
  </si>
  <si>
    <t>保険加入料</t>
    <rPh sb="0" eb="5">
      <t>ホケンカニュウリョウ</t>
    </rPh>
    <phoneticPr fontId="2"/>
  </si>
  <si>
    <t>その他</t>
    <rPh sb="2" eb="3">
      <t>タ</t>
    </rPh>
    <phoneticPr fontId="2"/>
  </si>
  <si>
    <t>職員記入</t>
    <rPh sb="0" eb="2">
      <t>ショクイン</t>
    </rPh>
    <rPh sb="2" eb="4">
      <t>キニュウ</t>
    </rPh>
    <phoneticPr fontId="2"/>
  </si>
  <si>
    <t>△△会</t>
    <rPh sb="2" eb="3">
      <t>カイ</t>
    </rPh>
    <phoneticPr fontId="2"/>
  </si>
  <si>
    <r>
      <rPr>
        <b/>
        <sz val="11"/>
        <rFont val="Meiryo UI"/>
        <family val="3"/>
        <charset val="128"/>
      </rPr>
      <t>費目の使途等別に記入</t>
    </r>
    <r>
      <rPr>
        <sz val="11"/>
        <rFont val="Meiryo UI"/>
        <family val="3"/>
        <charset val="128"/>
      </rPr>
      <t xml:space="preserve">
＊頭に”￥”つける</t>
    </r>
    <rPh sb="0" eb="2">
      <t>ヒモク</t>
    </rPh>
    <rPh sb="6" eb="7">
      <t>ベツ</t>
    </rPh>
    <rPh sb="8" eb="10">
      <t>キニュウ</t>
    </rPh>
    <phoneticPr fontId="2"/>
  </si>
  <si>
    <t>団体記入</t>
    <rPh sb="0" eb="2">
      <t>ダンタイ</t>
    </rPh>
    <rPh sb="2" eb="4">
      <t>キニュウ</t>
    </rPh>
    <phoneticPr fontId="2"/>
  </si>
  <si>
    <t>〇　月　〇　日</t>
    <rPh sb="2" eb="3">
      <t>ガツ</t>
    </rPh>
    <rPh sb="6" eb="7">
      <t>ニチ</t>
    </rPh>
    <phoneticPr fontId="2"/>
  </si>
  <si>
    <t>合計金額</t>
    <rPh sb="0" eb="2">
      <t>ゴウケイ</t>
    </rPh>
    <rPh sb="2" eb="4">
      <t>キンガク</t>
    </rPh>
    <phoneticPr fontId="2"/>
  </si>
  <si>
    <t>運搬費</t>
    <rPh sb="0" eb="2">
      <t>ウンパン</t>
    </rPh>
    <rPh sb="2" eb="3">
      <t>ヒ</t>
    </rPh>
    <phoneticPr fontId="2"/>
  </si>
  <si>
    <t>施設使用料</t>
    <rPh sb="0" eb="5">
      <t>シセツシヨウリョウ</t>
    </rPh>
    <phoneticPr fontId="2"/>
  </si>
  <si>
    <t>〇月〇日～〇月〇日　
△△参加費</t>
    <rPh sb="13" eb="16">
      <t>サンカヒ</t>
    </rPh>
    <phoneticPr fontId="2"/>
  </si>
  <si>
    <t>○○機器</t>
    <rPh sb="2" eb="4">
      <t>キキ</t>
    </rPh>
    <phoneticPr fontId="2"/>
  </si>
  <si>
    <t>○○パーツ</t>
    <phoneticPr fontId="2"/>
  </si>
  <si>
    <t>○○モニター</t>
    <phoneticPr fontId="2"/>
  </si>
  <si>
    <t>△△パソコン</t>
    <phoneticPr fontId="2"/>
  </si>
  <si>
    <t>△△板</t>
    <rPh sb="2" eb="3">
      <t>バン</t>
    </rPh>
    <phoneticPr fontId="2"/>
  </si>
  <si>
    <t>○○保険</t>
    <rPh sb="2" eb="4">
      <t>ホケン</t>
    </rPh>
    <phoneticPr fontId="2"/>
  </si>
  <si>
    <t>○○（大型備品）の運搬</t>
    <rPh sb="3" eb="5">
      <t>オオガタ</t>
    </rPh>
    <rPh sb="5" eb="7">
      <t>ビヒン</t>
    </rPh>
    <rPh sb="9" eb="11">
      <t>ウンパン</t>
    </rPh>
    <phoneticPr fontId="2"/>
  </si>
  <si>
    <t>〇月〇日～〇月〇日　
◇企画の△△ホール</t>
    <rPh sb="1" eb="2">
      <t>ガツ</t>
    </rPh>
    <rPh sb="3" eb="4">
      <t>ニチ</t>
    </rPh>
    <rPh sb="6" eb="7">
      <t>ガツ</t>
    </rPh>
    <rPh sb="8" eb="9">
      <t>ニチ</t>
    </rPh>
    <rPh sb="12" eb="14">
      <t>キカク</t>
    </rPh>
    <phoneticPr fontId="2"/>
  </si>
  <si>
    <t>P.12</t>
    <phoneticPr fontId="2"/>
  </si>
  <si>
    <t>P.10</t>
    <phoneticPr fontId="2"/>
  </si>
  <si>
    <t>P.7~9</t>
    <phoneticPr fontId="2"/>
  </si>
  <si>
    <t>P.5~7</t>
    <phoneticPr fontId="2"/>
  </si>
  <si>
    <t>P.3~4</t>
    <phoneticPr fontId="2"/>
  </si>
  <si>
    <t>P.1~2</t>
    <phoneticPr fontId="2"/>
  </si>
  <si>
    <t>P.18～20</t>
    <phoneticPr fontId="2"/>
  </si>
  <si>
    <t>P.13～14</t>
    <phoneticPr fontId="2"/>
  </si>
  <si>
    <t>P.15～17</t>
    <phoneticPr fontId="2"/>
  </si>
  <si>
    <t>P.22</t>
    <phoneticPr fontId="2"/>
  </si>
  <si>
    <t>P.23~24</t>
    <phoneticPr fontId="2"/>
  </si>
  <si>
    <t>P.25</t>
    <phoneticPr fontId="2"/>
  </si>
  <si>
    <t>P.21</t>
    <phoneticPr fontId="2"/>
  </si>
  <si>
    <t>◇企画　レンタカー代</t>
    <rPh sb="9" eb="10">
      <t>ダイ</t>
    </rPh>
    <phoneticPr fontId="2"/>
  </si>
  <si>
    <t>◇企画　ガソリン代</t>
    <rPh sb="8" eb="9">
      <t>ダイ</t>
    </rPh>
    <phoneticPr fontId="2"/>
  </si>
  <si>
    <t>〇月〇日 △△合宿</t>
    <rPh sb="1" eb="2">
      <t>ガツ</t>
    </rPh>
    <rPh sb="3" eb="4">
      <t>ニチ</t>
    </rPh>
    <rPh sb="7" eb="9">
      <t>ガッシュク</t>
    </rPh>
    <phoneticPr fontId="2"/>
  </si>
  <si>
    <t>〇月〇日 △△合宿
電車代</t>
    <rPh sb="1" eb="2">
      <t>ガツ</t>
    </rPh>
    <rPh sb="3" eb="4">
      <t>ニチ</t>
    </rPh>
    <rPh sb="7" eb="9">
      <t>ガッシュク</t>
    </rPh>
    <rPh sb="10" eb="12">
      <t>デンシャ</t>
    </rPh>
    <rPh sb="12" eb="13">
      <t>ダイ</t>
    </rPh>
    <phoneticPr fontId="2"/>
  </si>
  <si>
    <t>職員記入
※上限を元に査定する</t>
    <rPh sb="0" eb="2">
      <t>ショクイン</t>
    </rPh>
    <rPh sb="2" eb="4">
      <t>キニュウ</t>
    </rPh>
    <rPh sb="6" eb="8">
      <t>ジョウゲン</t>
    </rPh>
    <rPh sb="9" eb="10">
      <t>モト</t>
    </rPh>
    <rPh sb="11" eb="13">
      <t>サテイ</t>
    </rPh>
    <phoneticPr fontId="2"/>
  </si>
  <si>
    <t>なし</t>
  </si>
  <si>
    <t>領収書等の執行額</t>
    <rPh sb="0" eb="3">
      <t>リョウシュウショ</t>
    </rPh>
    <rPh sb="3" eb="4">
      <t>トウ</t>
    </rPh>
    <rPh sb="5" eb="7">
      <t>シッコウ</t>
    </rPh>
    <rPh sb="7" eb="8">
      <t>ガク</t>
    </rPh>
    <phoneticPr fontId="2"/>
  </si>
  <si>
    <t>助成金受給金額の総計</t>
    <rPh sb="0" eb="3">
      <t>ジョセイキン</t>
    </rPh>
    <rPh sb="3" eb="5">
      <t>ジュキュウ</t>
    </rPh>
    <rPh sb="5" eb="7">
      <t>キンガク</t>
    </rPh>
    <rPh sb="8" eb="10">
      <t>ソウケイ</t>
    </rPh>
    <phoneticPr fontId="2"/>
  </si>
  <si>
    <r>
      <rPr>
        <b/>
        <sz val="11"/>
        <rFont val="Meiryo UI"/>
        <family val="3"/>
        <charset val="128"/>
      </rPr>
      <t xml:space="preserve">費目名
</t>
    </r>
    <r>
      <rPr>
        <sz val="10"/>
        <rFont val="Meiryo UI"/>
        <family val="3"/>
        <charset val="128"/>
      </rPr>
      <t xml:space="preserve">＊指導謝礼除く
</t>
    </r>
    <r>
      <rPr>
        <sz val="10"/>
        <color rgb="FFFF0000"/>
        <rFont val="Meiryo UI"/>
        <family val="3"/>
        <charset val="128"/>
      </rPr>
      <t>(内定</t>
    </r>
    <r>
      <rPr>
        <u/>
        <sz val="10"/>
        <color rgb="FFFF0000"/>
        <rFont val="Meiryo UI"/>
        <family val="3"/>
        <charset val="128"/>
      </rPr>
      <t>通知の費目順に
プルダウンから選択</t>
    </r>
    <r>
      <rPr>
        <sz val="10"/>
        <color rgb="FFFF0000"/>
        <rFont val="Meiryo UI"/>
        <family val="3"/>
        <charset val="128"/>
      </rPr>
      <t>）</t>
    </r>
    <rPh sb="15" eb="17">
      <t>ナイテイ</t>
    </rPh>
    <rPh sb="17" eb="19">
      <t>ツウチ</t>
    </rPh>
    <rPh sb="32" eb="34">
      <t>センタク</t>
    </rPh>
    <phoneticPr fontId="2"/>
  </si>
  <si>
    <r>
      <rPr>
        <b/>
        <sz val="14"/>
        <color rgb="FFFF0000"/>
        <rFont val="Meiryo UI"/>
        <family val="3"/>
        <charset val="128"/>
      </rPr>
      <t>→　</t>
    </r>
    <r>
      <rPr>
        <b/>
        <sz val="12"/>
        <color rgb="FFFF0000"/>
        <rFont val="Meiryo UI"/>
        <family val="3"/>
        <charset val="128"/>
      </rPr>
      <t xml:space="preserve">戻入の有無
</t>
    </r>
    <r>
      <rPr>
        <sz val="11"/>
        <color rgb="FFFF0000"/>
        <rFont val="Meiryo UI"/>
        <family val="3"/>
        <charset val="128"/>
      </rPr>
      <t>※プルダウンから選択</t>
    </r>
    <rPh sb="16" eb="18">
      <t>センタク</t>
    </rPh>
    <phoneticPr fontId="2"/>
  </si>
  <si>
    <t>担当者氏名／連絡先</t>
    <phoneticPr fontId="2"/>
  </si>
  <si>
    <t>立命　太郎　　　／　　　090-□□□□-□□□□</t>
    <rPh sb="0" eb="2">
      <t>リツメイ</t>
    </rPh>
    <rPh sb="3" eb="5">
      <t>タロウ</t>
    </rPh>
    <phoneticPr fontId="2"/>
  </si>
  <si>
    <t>戻入”有”の場合：理由を記入</t>
    <rPh sb="3" eb="4">
      <t>アリ</t>
    </rPh>
    <phoneticPr fontId="2"/>
  </si>
  <si>
    <r>
      <rPr>
        <sz val="12"/>
        <color rgb="FFFF0000"/>
        <rFont val="Meiryo UI"/>
        <family val="3"/>
        <charset val="128"/>
      </rPr>
      <t xml:space="preserve">助成決定申請書および出金依頼処理完了後の助成金受給金額の総計
（大学から団体の口座に実際に入金された金額の合計） </t>
    </r>
    <r>
      <rPr>
        <sz val="12"/>
        <rFont val="Meiryo UI"/>
        <family val="3"/>
        <charset val="128"/>
      </rPr>
      <t xml:space="preserve">
※指導謝礼費を除いた金額</t>
    </r>
    <rPh sb="10" eb="12">
      <t>シュッキン</t>
    </rPh>
    <rPh sb="12" eb="14">
      <t>イライ</t>
    </rPh>
    <rPh sb="14" eb="16">
      <t>ショリ</t>
    </rPh>
    <rPh sb="16" eb="18">
      <t>カンリョウ</t>
    </rPh>
    <rPh sb="18" eb="19">
      <t>ゴ</t>
    </rPh>
    <rPh sb="28" eb="30">
      <t>ソウケイ</t>
    </rPh>
    <rPh sb="32" eb="34">
      <t>ダイガク</t>
    </rPh>
    <rPh sb="53" eb="55">
      <t>ゴウケイ</t>
    </rPh>
    <phoneticPr fontId="2"/>
  </si>
  <si>
    <t>無</t>
  </si>
  <si>
    <t>領収書等の執行額と
内定通知記載の上限
（助成）額との比較
※上限内で且つ安価な方を
採用</t>
    <rPh sb="0" eb="4">
      <t>リョウシュウショトウ</t>
    </rPh>
    <rPh sb="5" eb="7">
      <t>シッコウ</t>
    </rPh>
    <rPh sb="7" eb="8">
      <t>ガク</t>
    </rPh>
    <rPh sb="10" eb="12">
      <t>ナイテイ</t>
    </rPh>
    <rPh sb="12" eb="14">
      <t>ツウチ</t>
    </rPh>
    <rPh sb="14" eb="16">
      <t>キサイ</t>
    </rPh>
    <rPh sb="17" eb="19">
      <t>ジョウゲン</t>
    </rPh>
    <rPh sb="21" eb="23">
      <t>ジョセイ</t>
    </rPh>
    <rPh sb="24" eb="25">
      <t>ガク</t>
    </rPh>
    <rPh sb="27" eb="29">
      <t>ヒカク</t>
    </rPh>
    <rPh sb="31" eb="33">
      <t>ジョウゲン</t>
    </rPh>
    <rPh sb="33" eb="34">
      <t>ナイ</t>
    </rPh>
    <rPh sb="35" eb="36">
      <t>カ</t>
    </rPh>
    <rPh sb="37" eb="39">
      <t>アンカ</t>
    </rPh>
    <rPh sb="40" eb="41">
      <t>ホウ</t>
    </rPh>
    <rPh sb="43" eb="45">
      <t>サイヨウ</t>
    </rPh>
    <phoneticPr fontId="2"/>
  </si>
  <si>
    <t>助成対象合計額</t>
    <rPh sb="0" eb="2">
      <t>ジョセイ</t>
    </rPh>
    <rPh sb="2" eb="4">
      <t>タイショウ</t>
    </rPh>
    <rPh sb="4" eb="6">
      <t>ゴウケイ</t>
    </rPh>
    <rPh sb="6" eb="7">
      <t>ガク</t>
    </rPh>
    <phoneticPr fontId="2"/>
  </si>
  <si>
    <r>
      <rPr>
        <b/>
        <sz val="12"/>
        <color rgb="FFFF0000"/>
        <rFont val="Meiryo UI"/>
        <family val="3"/>
        <charset val="128"/>
      </rPr>
      <t>各費目の合計</t>
    </r>
    <r>
      <rPr>
        <sz val="9"/>
        <color rgb="FFFF0000"/>
        <rFont val="Meiryo UI"/>
        <family val="3"/>
        <charset val="128"/>
      </rPr>
      <t xml:space="preserve">
</t>
    </r>
    <r>
      <rPr>
        <sz val="11"/>
        <color rgb="FFFF0000"/>
        <rFont val="Meiryo UI"/>
        <family val="3"/>
        <charset val="128"/>
      </rPr>
      <t>＊備品購入費は</t>
    </r>
    <r>
      <rPr>
        <u/>
        <sz val="11"/>
        <color rgb="FFFF0000"/>
        <rFont val="Meiryo UI"/>
        <family val="3"/>
        <charset val="128"/>
      </rPr>
      <t>備品毎</t>
    </r>
    <rPh sb="4" eb="6">
      <t>ゴウケイ</t>
    </rPh>
    <phoneticPr fontId="2"/>
  </si>
  <si>
    <r>
      <rPr>
        <b/>
        <sz val="10"/>
        <color rgb="FFFF0000"/>
        <rFont val="Meiryo UI"/>
        <family val="3"/>
        <charset val="128"/>
      </rPr>
      <t xml:space="preserve">内定通知記載の各費目
上限（助成）額
</t>
    </r>
    <r>
      <rPr>
        <sz val="9"/>
        <color rgb="FFFF0000"/>
        <rFont val="Meiryo UI"/>
        <family val="3"/>
        <charset val="128"/>
      </rPr>
      <t xml:space="preserve">
</t>
    </r>
    <r>
      <rPr>
        <b/>
        <sz val="9"/>
        <color rgb="FFFF0000"/>
        <rFont val="Meiryo UI"/>
        <family val="3"/>
        <charset val="128"/>
      </rPr>
      <t>＊備品購入費の上限は合計額ではなく</t>
    </r>
    <r>
      <rPr>
        <b/>
        <u/>
        <sz val="9"/>
        <color rgb="FFFF0000"/>
        <rFont val="Meiryo UI"/>
        <family val="3"/>
        <charset val="128"/>
      </rPr>
      <t>備品別。</t>
    </r>
    <r>
      <rPr>
        <u/>
        <sz val="9"/>
        <color rgb="FFFF0000"/>
        <rFont val="Meiryo UI"/>
        <family val="3"/>
        <charset val="128"/>
      </rPr>
      <t xml:space="preserve">
</t>
    </r>
    <r>
      <rPr>
        <b/>
        <u/>
        <sz val="9"/>
        <color rgb="FFFF0000"/>
        <rFont val="Meiryo UI"/>
        <family val="3"/>
        <charset val="128"/>
      </rPr>
      <t>＊変更願を提出している場合は、
変更後の概算金額</t>
    </r>
    <rPh sb="0" eb="2">
      <t>ナイテイ</t>
    </rPh>
    <rPh sb="2" eb="4">
      <t>ツウチ</t>
    </rPh>
    <rPh sb="4" eb="6">
      <t>キサイ</t>
    </rPh>
    <rPh sb="7" eb="10">
      <t>カクヒモク</t>
    </rPh>
    <rPh sb="14" eb="16">
      <t>ジョセイ</t>
    </rPh>
    <rPh sb="15" eb="16">
      <t>シゲル</t>
    </rPh>
    <rPh sb="27" eb="29">
      <t>ジョウゲン</t>
    </rPh>
    <rPh sb="30" eb="32">
      <t>ゴウケイ</t>
    </rPh>
    <rPh sb="32" eb="33">
      <t>ガク</t>
    </rPh>
    <rPh sb="39" eb="40">
      <t>ベツ</t>
    </rPh>
    <rPh sb="43" eb="46">
      <t>ヘンコウネガイ</t>
    </rPh>
    <rPh sb="47" eb="49">
      <t>テイシュツ</t>
    </rPh>
    <rPh sb="53" eb="55">
      <t>バアイ</t>
    </rPh>
    <rPh sb="58" eb="60">
      <t>ヘンコウ</t>
    </rPh>
    <rPh sb="60" eb="61">
      <t>ゴ</t>
    </rPh>
    <rPh sb="62" eb="64">
      <t>ガイサン</t>
    </rPh>
    <rPh sb="64" eb="66">
      <t>キンガク</t>
    </rPh>
    <phoneticPr fontId="2"/>
  </si>
  <si>
    <r>
      <t xml:space="preserve">助成金による指導謝礼の適用有無　
</t>
    </r>
    <r>
      <rPr>
        <b/>
        <sz val="11"/>
        <color rgb="FFFF0000"/>
        <rFont val="Meiryo UI"/>
        <family val="3"/>
        <charset val="128"/>
      </rPr>
      <t>※プルダウンから選択</t>
    </r>
    <phoneticPr fontId="2"/>
  </si>
  <si>
    <t>有</t>
  </si>
  <si>
    <r>
      <t>※助成金に採用された学部プロジェクトの活動が終了後、</t>
    </r>
    <r>
      <rPr>
        <b/>
        <u/>
        <sz val="12"/>
        <rFont val="Meiryo UI"/>
        <family val="3"/>
        <charset val="128"/>
      </rPr>
      <t>内定通知のコピー</t>
    </r>
    <r>
      <rPr>
        <b/>
        <sz val="12"/>
        <rFont val="Meiryo UI"/>
        <family val="3"/>
        <charset val="128"/>
      </rPr>
      <t>、（途中金額変更があった場合は大学許可後の申請内容変更願のコピー）、</t>
    </r>
    <r>
      <rPr>
        <b/>
        <u/>
        <sz val="12"/>
        <rFont val="Meiryo UI"/>
        <family val="3"/>
        <charset val="128"/>
      </rPr>
      <t>活動経費にかかる領収書等の証拠</t>
    </r>
    <r>
      <rPr>
        <b/>
        <sz val="12"/>
        <rFont val="Meiryo UI"/>
        <family val="3"/>
        <charset val="128"/>
      </rPr>
      <t>、</t>
    </r>
    <r>
      <rPr>
        <b/>
        <u/>
        <sz val="12"/>
        <rFont val="Meiryo UI"/>
        <family val="3"/>
        <charset val="128"/>
      </rPr>
      <t>成果報告書</t>
    </r>
    <r>
      <rPr>
        <sz val="12"/>
        <rFont val="Meiryo UI"/>
        <family val="3"/>
        <charset val="128"/>
      </rPr>
      <t>と共に速やかに提出してください。</t>
    </r>
    <rPh sb="26" eb="28">
      <t>ナイテイ</t>
    </rPh>
    <rPh sb="36" eb="38">
      <t>トチュウ</t>
    </rPh>
    <rPh sb="38" eb="40">
      <t>キンガク</t>
    </rPh>
    <rPh sb="40" eb="42">
      <t>ヘンコウ</t>
    </rPh>
    <rPh sb="46" eb="48">
      <t>バアイ</t>
    </rPh>
    <rPh sb="49" eb="51">
      <t>ダイガク</t>
    </rPh>
    <rPh sb="51" eb="53">
      <t>キョカ</t>
    </rPh>
    <rPh sb="53" eb="54">
      <t>ゴ</t>
    </rPh>
    <rPh sb="55" eb="57">
      <t>シンセイ</t>
    </rPh>
    <rPh sb="57" eb="62">
      <t>ナイヨウヘンコウネガイ</t>
    </rPh>
    <phoneticPr fontId="2"/>
  </si>
  <si>
    <t>手続きキャンパス確認印</t>
    <rPh sb="0" eb="2">
      <t>テツヅ</t>
    </rPh>
    <phoneticPr fontId="2"/>
  </si>
  <si>
    <r>
      <t xml:space="preserve">使途等
</t>
    </r>
    <r>
      <rPr>
        <b/>
        <sz val="11"/>
        <color rgb="FFFF0000"/>
        <rFont val="Meiryo UI"/>
        <family val="3"/>
        <charset val="128"/>
      </rPr>
      <t>※内定通知の順番通りに記入</t>
    </r>
    <rPh sb="5" eb="9">
      <t>ナイテイツウチ</t>
    </rPh>
    <rPh sb="10" eb="12">
      <t>ジュンバン</t>
    </rPh>
    <rPh sb="12" eb="13">
      <t>ドオ</t>
    </rPh>
    <rPh sb="15" eb="17">
      <t>キニュウ</t>
    </rPh>
    <phoneticPr fontId="2"/>
  </si>
  <si>
    <r>
      <t xml:space="preserve">使途等
</t>
    </r>
    <r>
      <rPr>
        <b/>
        <sz val="11"/>
        <color rgb="FFFF0000"/>
        <rFont val="Meiryo UI"/>
        <family val="3"/>
        <charset val="128"/>
      </rPr>
      <t>※内定通知の順番通りに記入</t>
    </r>
    <rPh sb="5" eb="9">
      <t>ナイテイツウチ</t>
    </rPh>
    <rPh sb="10" eb="12">
      <t>ジュンバン</t>
    </rPh>
    <rPh sb="12" eb="13">
      <t>ドオ</t>
    </rPh>
    <rPh sb="15" eb="16">
      <t>キ</t>
    </rPh>
    <phoneticPr fontId="2"/>
  </si>
  <si>
    <t>／</t>
    <phoneticPr fontId="2"/>
  </si>
  <si>
    <t>謝礼</t>
  </si>
  <si>
    <t>交通費</t>
  </si>
  <si>
    <t>宿泊費</t>
  </si>
  <si>
    <t>備品費</t>
  </si>
  <si>
    <t>材料費</t>
  </si>
  <si>
    <t>保険加入料</t>
  </si>
  <si>
    <t>運搬費</t>
  </si>
  <si>
    <t>施設使用料</t>
  </si>
  <si>
    <t>その他</t>
  </si>
  <si>
    <t>基盤活動助成　学部プロジェクト活動費　支出報告書</t>
    <rPh sb="0" eb="2">
      <t>キバン</t>
    </rPh>
    <rPh sb="2" eb="4">
      <t>カツドウ</t>
    </rPh>
    <rPh sb="7" eb="9">
      <t>ガクブ</t>
    </rPh>
    <rPh sb="15" eb="17">
      <t>カツドウ</t>
    </rPh>
    <rPh sb="17" eb="18">
      <t>ヒ</t>
    </rPh>
    <phoneticPr fontId="2"/>
  </si>
  <si>
    <r>
      <t xml:space="preserve">使途等
</t>
    </r>
    <r>
      <rPr>
        <b/>
        <sz val="11"/>
        <color rgb="FFFF0000"/>
        <rFont val="Meiryo UI"/>
        <family val="3"/>
        <charset val="128"/>
      </rPr>
      <t>※内定通知の順番通りに記入すること</t>
    </r>
    <rPh sb="5" eb="9">
      <t>ナイテイツウチ</t>
    </rPh>
    <rPh sb="10" eb="12">
      <t>ジュンバン</t>
    </rPh>
    <rPh sb="12" eb="13">
      <t>ドオ</t>
    </rPh>
    <rPh sb="15" eb="16">
      <t>キ</t>
    </rPh>
    <rPh sb="16" eb="17">
      <t>イ</t>
    </rPh>
    <phoneticPr fontId="2"/>
  </si>
  <si>
    <r>
      <rPr>
        <b/>
        <sz val="11"/>
        <rFont val="Meiryo UI"/>
        <family val="3"/>
        <charset val="128"/>
      </rPr>
      <t>費目の使途等別に記入</t>
    </r>
    <r>
      <rPr>
        <sz val="11"/>
        <rFont val="Meiryo UI"/>
        <family val="3"/>
        <charset val="128"/>
      </rPr>
      <t xml:space="preserve">
＊金額の先頭に”￥”つける</t>
    </r>
    <rPh sb="0" eb="2">
      <t>ヒモク</t>
    </rPh>
    <rPh sb="6" eb="7">
      <t>ベツ</t>
    </rPh>
    <rPh sb="8" eb="10">
      <t>キニュウ</t>
    </rPh>
    <rPh sb="12" eb="14">
      <t>キンガク</t>
    </rPh>
    <rPh sb="15" eb="17">
      <t>セントウ</t>
    </rPh>
    <phoneticPr fontId="2"/>
  </si>
  <si>
    <r>
      <t xml:space="preserve">助成金による指導謝礼の有無　
</t>
    </r>
    <r>
      <rPr>
        <b/>
        <sz val="11"/>
        <color rgb="FFFF0000"/>
        <rFont val="Meiryo UI"/>
        <family val="3"/>
        <charset val="128"/>
      </rPr>
      <t>※プルダウンから選択</t>
    </r>
    <phoneticPr fontId="2"/>
  </si>
  <si>
    <t>支出報告書の
提出期限</t>
    <rPh sb="0" eb="2">
      <t>シシュツ</t>
    </rPh>
    <phoneticPr fontId="2"/>
  </si>
  <si>
    <t>領収書等の執行額と
内定通知記載の上限
（助成）額との比較
※上限内でかつ安価な方を採用</t>
    <rPh sb="0" eb="4">
      <t>リョウシュウショトウ</t>
    </rPh>
    <rPh sb="5" eb="7">
      <t>シッコウ</t>
    </rPh>
    <rPh sb="7" eb="8">
      <t>ガク</t>
    </rPh>
    <rPh sb="10" eb="12">
      <t>ナイテイ</t>
    </rPh>
    <rPh sb="12" eb="14">
      <t>ツウチ</t>
    </rPh>
    <rPh sb="14" eb="16">
      <t>キサイ</t>
    </rPh>
    <rPh sb="17" eb="19">
      <t>ジョウゲン</t>
    </rPh>
    <rPh sb="21" eb="23">
      <t>ジョセイ</t>
    </rPh>
    <rPh sb="24" eb="25">
      <t>ガク</t>
    </rPh>
    <rPh sb="27" eb="29">
      <t>ヒカク</t>
    </rPh>
    <rPh sb="31" eb="33">
      <t>ジョウゲン</t>
    </rPh>
    <rPh sb="33" eb="34">
      <t>ナイ</t>
    </rPh>
    <rPh sb="37" eb="39">
      <t>アンカ</t>
    </rPh>
    <rPh sb="40" eb="41">
      <t>ホウ</t>
    </rPh>
    <rPh sb="42" eb="44">
      <t>サイヨウ</t>
    </rPh>
    <phoneticPr fontId="2"/>
  </si>
  <si>
    <t>＊備品購の上限は合計額ではなく備品別。
＊変更願を提出している場合は、
変更後の概算金額</t>
    <phoneticPr fontId="2"/>
  </si>
  <si>
    <t>　　内定通知記載の各費目
　　　　上限（助成）額</t>
    <rPh sb="2" eb="4">
      <t>ナイテイ</t>
    </rPh>
    <rPh sb="4" eb="6">
      <t>ツウチ</t>
    </rPh>
    <rPh sb="6" eb="8">
      <t>キサイ</t>
    </rPh>
    <rPh sb="9" eb="12">
      <t>カクヒモク</t>
    </rPh>
    <rPh sb="20" eb="22">
      <t>ジョセイ</t>
    </rPh>
    <rPh sb="21" eb="22">
      <t>シゲル</t>
    </rPh>
    <phoneticPr fontId="2"/>
  </si>
  <si>
    <r>
      <t>①全ての企画が春学期中に終了する場合　【2023年10月31日(火)17時】
②全ての企画が秋学期(2024年2月中)に終了する場合　　【2024年2月28日(水)17時】</t>
    </r>
    <r>
      <rPr>
        <b/>
        <sz val="14"/>
        <color rgb="FFFF0000"/>
        <rFont val="Meiryo UI"/>
        <family val="3"/>
        <charset val="128"/>
      </rPr>
      <t xml:space="preserve">　　　
</t>
    </r>
    <r>
      <rPr>
        <b/>
        <u/>
        <sz val="14"/>
        <color rgb="FFFF0000"/>
        <rFont val="Meiryo UI"/>
        <family val="3"/>
        <charset val="128"/>
      </rPr>
      <t>➤（①・②に提出し修正があった場合）修正版の最終提出期限 【2024年3月1日(⾦)　17時】</t>
    </r>
    <rPh sb="7" eb="11">
      <t>ハルガッキチュウ</t>
    </rPh>
    <rPh sb="31" eb="34">
      <t>カ</t>
    </rPh>
    <rPh sb="46" eb="49">
      <t>アキガッキ</t>
    </rPh>
    <rPh sb="57" eb="58">
      <t>チュウ</t>
    </rPh>
    <rPh sb="79" eb="82">
      <t>スイ</t>
    </rPh>
    <phoneticPr fontId="2"/>
  </si>
  <si>
    <t>2023年度　立命館大学課外自主活動団体助成制度　基盤活動助成　学部プロジェクト活動費　支出報告書</t>
    <rPh sb="4" eb="6">
      <t>ネンド</t>
    </rPh>
    <rPh sb="25" eb="27">
      <t>キバン</t>
    </rPh>
    <rPh sb="27" eb="29">
      <t>カツドウ</t>
    </rPh>
    <rPh sb="32" eb="34">
      <t>ガクブ</t>
    </rPh>
    <rPh sb="40" eb="42">
      <t>カツドウ</t>
    </rPh>
    <rPh sb="42" eb="43">
      <t>ヒ</t>
    </rPh>
    <phoneticPr fontId="2"/>
  </si>
  <si>
    <r>
      <t>①全ての企画が春学期中に終了する場合　【2023年10月31日(火)17時】
②全ての企画が秋学期(2024年2月中)に終了する場合　　【2024年2月28日(水)17時】</t>
    </r>
    <r>
      <rPr>
        <b/>
        <sz val="14"/>
        <color rgb="FFFF0000"/>
        <rFont val="Meiryo UI"/>
        <family val="3"/>
        <charset val="128"/>
      </rPr>
      <t>　　
　</t>
    </r>
    <r>
      <rPr>
        <b/>
        <u/>
        <sz val="14"/>
        <color rgb="FFFF0000"/>
        <rFont val="Meiryo UI"/>
        <family val="3"/>
        <charset val="128"/>
      </rPr>
      <t>➤（①・②に提出し修正があった場合）修正版の最終提出期限 【2024年3月1日(⾦)　17時】</t>
    </r>
    <rPh sb="7" eb="10">
      <t>ハルガッキ</t>
    </rPh>
    <rPh sb="10" eb="11">
      <t>チュウ</t>
    </rPh>
    <rPh sb="31" eb="34">
      <t>カ</t>
    </rPh>
    <rPh sb="46" eb="49">
      <t>アキガッキ</t>
    </rPh>
    <rPh sb="57" eb="58">
      <t>チュウ</t>
    </rPh>
    <rPh sb="79" eb="82">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</si>
</sst>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Meiryo UI"/>
      <family val="3"/>
      <charset val="128"/>
    </font>
    <font>
      <sz val="10"/>
      <name val="Meiryo UI"/>
      <family val="3"/>
      <charset val="128"/>
    </font>
    <font>
      <sz val="11"/>
      <color rgb="FFFF0000"/>
      <name val="Meiryo UI"/>
      <family val="3"/>
      <charset val="128"/>
    </font>
    <font>
      <sz val="12"/>
      <name val="Meiryo UI"/>
      <family val="3"/>
      <charset val="128"/>
    </font>
    <font>
      <b/>
      <sz val="11"/>
      <name val="Meiryo UI"/>
      <family val="3"/>
      <charset val="128"/>
    </font>
    <font>
      <b/>
      <sz val="18"/>
      <color theme="0"/>
      <name val="Meiryo UI"/>
      <family val="3"/>
      <charset val="128"/>
    </font>
    <font>
      <b/>
      <sz val="12"/>
      <name val="Meiryo UI"/>
      <family val="3"/>
      <charset val="128"/>
    </font>
    <font>
      <b/>
      <sz val="10"/>
      <name val="Meiryo UI"/>
      <family val="3"/>
      <charset val="128"/>
    </font>
    <font>
      <b/>
      <u/>
      <sz val="12"/>
      <name val="Meiryo UI"/>
      <family val="3"/>
      <charset val="128"/>
    </font>
    <font>
      <sz val="11"/>
      <color indexed="81"/>
      <name val="Meiryo UI"/>
      <family val="3"/>
      <charset val="128"/>
    </font>
    <font>
      <sz val="11"/>
      <color rgb="FF0070C0"/>
      <name val="Meiryo UI"/>
      <family val="3"/>
      <charset val="128"/>
    </font>
    <font>
      <sz val="14"/>
      <name val="Meiryo UI"/>
      <family val="3"/>
      <charset val="128"/>
    </font>
    <font>
      <b/>
      <sz val="14"/>
      <name val="Meiryo UI"/>
      <family val="3"/>
      <charset val="128"/>
    </font>
    <font>
      <b/>
      <sz val="11"/>
      <color rgb="FFFF0000"/>
      <name val="Meiryo UI"/>
      <family val="3"/>
      <charset val="128"/>
    </font>
    <font>
      <b/>
      <sz val="12"/>
      <color rgb="FFFF0000"/>
      <name val="Meiryo UI"/>
      <family val="3"/>
      <charset val="128"/>
    </font>
    <font>
      <sz val="12"/>
      <color rgb="FFFF0000"/>
      <name val="Meiryo UI"/>
      <family val="3"/>
      <charset val="128"/>
    </font>
    <font>
      <sz val="10"/>
      <color rgb="FFFF0000"/>
      <name val="Meiryo UI"/>
      <family val="3"/>
      <charset val="128"/>
    </font>
    <font>
      <u/>
      <sz val="10"/>
      <color rgb="FFFF0000"/>
      <name val="Meiryo UI"/>
      <family val="3"/>
      <charset val="128"/>
    </font>
    <font>
      <b/>
      <sz val="14"/>
      <color rgb="FFFF0000"/>
      <name val="Meiryo UI"/>
      <family val="3"/>
      <charset val="128"/>
    </font>
    <font>
      <sz val="9"/>
      <color rgb="FFFF0000"/>
      <name val="Meiryo UI"/>
      <family val="3"/>
      <charset val="128"/>
    </font>
    <font>
      <u/>
      <sz val="11"/>
      <color rgb="FFFF0000"/>
      <name val="Meiryo UI"/>
      <family val="3"/>
      <charset val="128"/>
    </font>
    <font>
      <b/>
      <sz val="10"/>
      <color rgb="FFFF0000"/>
      <name val="Meiryo UI"/>
      <family val="3"/>
      <charset val="128"/>
    </font>
    <font>
      <b/>
      <sz val="9"/>
      <color rgb="FFFF0000"/>
      <name val="Meiryo UI"/>
      <family val="3"/>
      <charset val="128"/>
    </font>
    <font>
      <b/>
      <u/>
      <sz val="9"/>
      <color rgb="FFFF0000"/>
      <name val="Meiryo UI"/>
      <family val="3"/>
      <charset val="128"/>
    </font>
    <font>
      <u/>
      <sz val="9"/>
      <color rgb="FFFF0000"/>
      <name val="Meiryo UI"/>
      <family val="3"/>
      <charset val="128"/>
    </font>
    <font>
      <b/>
      <u/>
      <sz val="14"/>
      <color rgb="FFFF0000"/>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7" tint="0.79998168889431442"/>
        <bgColor indexed="64"/>
      </patternFill>
    </fill>
  </fills>
  <borders count="7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s>
  <cellStyleXfs count="4">
    <xf numFmtId="0" fontId="0" fillId="0" borderId="0"/>
    <xf numFmtId="6" fontId="3" fillId="0" borderId="0" applyFont="0" applyFill="0" applyBorder="0" applyAlignment="0" applyProtection="0">
      <alignment vertical="center"/>
    </xf>
    <xf numFmtId="0" fontId="1" fillId="0" borderId="0">
      <alignment vertical="center"/>
    </xf>
    <xf numFmtId="0" fontId="3" fillId="0" borderId="0"/>
  </cellStyleXfs>
  <cellXfs count="184">
    <xf numFmtId="0" fontId="0" fillId="0" borderId="0" xfId="0"/>
    <xf numFmtId="0" fontId="4" fillId="0" borderId="0" xfId="0" applyFont="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38" xfId="0" applyFont="1" applyBorder="1" applyAlignment="1">
      <alignment vertical="center"/>
    </xf>
    <xf numFmtId="6" fontId="4" fillId="0" borderId="6" xfId="0" applyNumberFormat="1" applyFont="1" applyBorder="1" applyAlignment="1">
      <alignment vertical="center"/>
    </xf>
    <xf numFmtId="0" fontId="4" fillId="0" borderId="2" xfId="0" applyFont="1" applyBorder="1" applyAlignment="1">
      <alignment vertical="center"/>
    </xf>
    <xf numFmtId="0" fontId="4" fillId="0" borderId="38" xfId="0" applyFont="1" applyBorder="1" applyAlignment="1">
      <alignment vertical="center" wrapText="1"/>
    </xf>
    <xf numFmtId="6" fontId="4" fillId="0" borderId="46" xfId="0" applyNumberFormat="1" applyFont="1" applyBorder="1" applyAlignment="1">
      <alignment vertical="center"/>
    </xf>
    <xf numFmtId="0" fontId="5" fillId="0" borderId="2" xfId="0" applyFont="1" applyFill="1" applyBorder="1" applyAlignment="1">
      <alignment vertical="center" wrapText="1"/>
    </xf>
    <xf numFmtId="0" fontId="4" fillId="2" borderId="26" xfId="0" applyFont="1" applyFill="1" applyBorder="1" applyAlignment="1">
      <alignment horizontal="center" vertical="center"/>
    </xf>
    <xf numFmtId="0" fontId="4" fillId="2" borderId="18" xfId="0" applyFont="1" applyFill="1" applyBorder="1" applyAlignment="1">
      <alignment horizontal="center" vertical="center"/>
    </xf>
    <xf numFmtId="6" fontId="10" fillId="0" borderId="33" xfId="1" applyFont="1" applyFill="1" applyBorder="1" applyAlignment="1">
      <alignment horizontal="center" vertical="center" wrapText="1"/>
    </xf>
    <xf numFmtId="0" fontId="8" fillId="0" borderId="33"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20" xfId="0" applyFont="1" applyFill="1" applyBorder="1" applyAlignment="1">
      <alignment horizontal="center" vertical="center" wrapText="1"/>
    </xf>
    <xf numFmtId="0" fontId="8" fillId="0" borderId="47" xfId="0" applyFont="1" applyFill="1" applyBorder="1" applyAlignment="1">
      <alignment horizontal="center" vertical="center" wrapText="1"/>
    </xf>
    <xf numFmtId="6" fontId="4" fillId="0" borderId="46" xfId="1" applyFont="1" applyBorder="1" applyAlignment="1">
      <alignment horizontal="right" vertical="center"/>
    </xf>
    <xf numFmtId="6" fontId="4" fillId="0" borderId="14" xfId="1" applyFont="1" applyBorder="1" applyAlignment="1">
      <alignment horizontal="right" vertical="center"/>
    </xf>
    <xf numFmtId="0" fontId="5" fillId="0" borderId="7" xfId="0" applyFont="1" applyBorder="1" applyAlignment="1">
      <alignment vertical="center"/>
    </xf>
    <xf numFmtId="6" fontId="4" fillId="0" borderId="50" xfId="1" applyFont="1" applyBorder="1" applyAlignment="1">
      <alignment horizontal="right" vertical="center"/>
    </xf>
    <xf numFmtId="6" fontId="4" fillId="0" borderId="50" xfId="0" applyNumberFormat="1" applyFont="1" applyBorder="1" applyAlignment="1">
      <alignment vertical="center"/>
    </xf>
    <xf numFmtId="0" fontId="4" fillId="0" borderId="44" xfId="0" applyFont="1" applyBorder="1" applyAlignment="1">
      <alignment vertical="center" wrapText="1"/>
    </xf>
    <xf numFmtId="0" fontId="4" fillId="0" borderId="58" xfId="0" applyFont="1" applyBorder="1" applyAlignment="1">
      <alignment vertical="center" wrapText="1"/>
    </xf>
    <xf numFmtId="0" fontId="4" fillId="0" borderId="1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6" fontId="4" fillId="0" borderId="8" xfId="0" applyNumberFormat="1" applyFont="1" applyBorder="1" applyAlignment="1">
      <alignment vertical="center"/>
    </xf>
    <xf numFmtId="0" fontId="5" fillId="0" borderId="6" xfId="0" applyFont="1" applyBorder="1" applyAlignment="1">
      <alignment vertical="center"/>
    </xf>
    <xf numFmtId="0" fontId="8" fillId="5" borderId="20" xfId="0" applyFont="1" applyFill="1" applyBorder="1" applyAlignment="1">
      <alignment horizontal="center" vertical="center" wrapText="1"/>
    </xf>
    <xf numFmtId="6" fontId="6" fillId="5" borderId="14" xfId="1" applyFont="1" applyFill="1" applyBorder="1" applyAlignment="1">
      <alignment horizontal="right" vertical="center"/>
    </xf>
    <xf numFmtId="6" fontId="6" fillId="5" borderId="46" xfId="1" applyFont="1" applyFill="1" applyBorder="1" applyAlignment="1">
      <alignment horizontal="right" vertical="center"/>
    </xf>
    <xf numFmtId="6" fontId="4" fillId="5" borderId="46" xfId="1" applyFont="1" applyFill="1" applyBorder="1" applyAlignment="1">
      <alignment horizontal="right" vertical="center"/>
    </xf>
    <xf numFmtId="6" fontId="4" fillId="5" borderId="46" xfId="1" applyFont="1" applyFill="1" applyBorder="1" applyAlignment="1">
      <alignment vertical="center"/>
    </xf>
    <xf numFmtId="6" fontId="4" fillId="5" borderId="50" xfId="1" applyFont="1" applyFill="1" applyBorder="1" applyAlignment="1">
      <alignment horizontal="right" vertical="center"/>
    </xf>
    <xf numFmtId="0" fontId="8" fillId="5" borderId="39" xfId="0" applyFont="1" applyFill="1" applyBorder="1" applyAlignment="1">
      <alignment horizontal="center" vertical="center" wrapText="1"/>
    </xf>
    <xf numFmtId="6" fontId="4" fillId="5" borderId="7" xfId="0" applyNumberFormat="1" applyFont="1" applyFill="1" applyBorder="1" applyAlignment="1">
      <alignment horizontal="right" vertical="center"/>
    </xf>
    <xf numFmtId="6" fontId="4" fillId="5" borderId="7" xfId="1" applyFont="1" applyFill="1" applyBorder="1" applyAlignment="1">
      <alignment horizontal="right" vertical="center"/>
    </xf>
    <xf numFmtId="6" fontId="4" fillId="5" borderId="9" xfId="1" applyFont="1" applyFill="1" applyBorder="1" applyAlignment="1">
      <alignment horizontal="right" vertical="center"/>
    </xf>
    <xf numFmtId="6" fontId="6" fillId="5" borderId="7" xfId="0" applyNumberFormat="1" applyFont="1" applyFill="1" applyBorder="1" applyAlignment="1">
      <alignment vertical="center"/>
    </xf>
    <xf numFmtId="6" fontId="4" fillId="5" borderId="7" xfId="0" applyNumberFormat="1" applyFont="1" applyFill="1" applyBorder="1" applyAlignment="1">
      <alignment vertical="center"/>
    </xf>
    <xf numFmtId="6" fontId="4" fillId="5" borderId="9" xfId="0" applyNumberFormat="1" applyFont="1" applyFill="1" applyBorder="1" applyAlignment="1">
      <alignment vertical="center"/>
    </xf>
    <xf numFmtId="6" fontId="4" fillId="5" borderId="14" xfId="1" applyFont="1" applyFill="1" applyBorder="1" applyAlignment="1">
      <alignment horizontal="right" vertical="center"/>
    </xf>
    <xf numFmtId="6" fontId="14" fillId="5" borderId="7" xfId="0" applyNumberFormat="1" applyFont="1" applyFill="1" applyBorder="1" applyAlignment="1">
      <alignment horizontal="right" vertical="center"/>
    </xf>
    <xf numFmtId="6" fontId="6" fillId="5" borderId="7" xfId="0" applyNumberFormat="1" applyFont="1" applyFill="1" applyBorder="1" applyAlignment="1">
      <alignment horizontal="right" vertical="center"/>
    </xf>
    <xf numFmtId="0" fontId="4" fillId="2" borderId="26" xfId="0" applyFont="1" applyFill="1" applyBorder="1" applyAlignment="1">
      <alignment horizontal="center" vertical="center"/>
    </xf>
    <xf numFmtId="0" fontId="4" fillId="2" borderId="18" xfId="0" applyFont="1" applyFill="1" applyBorder="1" applyAlignment="1">
      <alignment horizontal="center" vertical="center"/>
    </xf>
    <xf numFmtId="6" fontId="6" fillId="5" borderId="7" xfId="0" applyNumberFormat="1" applyFont="1" applyFill="1" applyBorder="1" applyAlignment="1">
      <alignment vertical="center"/>
    </xf>
    <xf numFmtId="6" fontId="4" fillId="0" borderId="46" xfId="0" applyNumberFormat="1" applyFont="1" applyBorder="1" applyAlignment="1">
      <alignment vertical="center"/>
    </xf>
    <xf numFmtId="6" fontId="6" fillId="5" borderId="7" xfId="0" applyNumberFormat="1" applyFont="1" applyFill="1" applyBorder="1" applyAlignment="1">
      <alignment horizontal="right" vertical="center"/>
    </xf>
    <xf numFmtId="6" fontId="4" fillId="0" borderId="6" xfId="0" applyNumberFormat="1" applyFont="1" applyBorder="1" applyAlignment="1">
      <alignment vertical="center"/>
    </xf>
    <xf numFmtId="6" fontId="15" fillId="0" borderId="32" xfId="0" applyNumberFormat="1" applyFont="1" applyBorder="1" applyAlignment="1">
      <alignment vertical="center"/>
    </xf>
    <xf numFmtId="6" fontId="15" fillId="5" borderId="32" xfId="0" applyNumberFormat="1" applyFont="1" applyFill="1" applyBorder="1" applyAlignment="1">
      <alignment vertical="center"/>
    </xf>
    <xf numFmtId="6" fontId="16" fillId="2" borderId="32" xfId="0" applyNumberFormat="1" applyFont="1" applyFill="1" applyBorder="1" applyAlignment="1">
      <alignment horizontal="center" vertical="center"/>
    </xf>
    <xf numFmtId="6" fontId="16" fillId="3" borderId="60" xfId="0" applyNumberFormat="1" applyFont="1" applyFill="1" applyBorder="1" applyAlignment="1">
      <alignment vertical="center"/>
    </xf>
    <xf numFmtId="0" fontId="18" fillId="2" borderId="61" xfId="0" applyFont="1" applyFill="1" applyBorder="1" applyAlignment="1">
      <alignment vertical="center" wrapText="1"/>
    </xf>
    <xf numFmtId="0" fontId="10" fillId="3" borderId="62" xfId="0" applyFont="1" applyFill="1" applyBorder="1" applyAlignment="1">
      <alignment horizontal="center" vertical="center"/>
    </xf>
    <xf numFmtId="6" fontId="7" fillId="0" borderId="32" xfId="0" applyNumberFormat="1" applyFont="1" applyBorder="1" applyAlignment="1">
      <alignment vertical="center"/>
    </xf>
    <xf numFmtId="6" fontId="7" fillId="5" borderId="32" xfId="0" applyNumberFormat="1" applyFont="1" applyFill="1" applyBorder="1" applyAlignment="1">
      <alignment vertical="center"/>
    </xf>
    <xf numFmtId="6" fontId="4" fillId="0" borderId="57" xfId="1" applyFont="1" applyBorder="1" applyAlignment="1">
      <alignment horizontal="right" vertical="center"/>
    </xf>
    <xf numFmtId="6" fontId="4" fillId="0" borderId="69" xfId="1" applyFont="1" applyBorder="1" applyAlignment="1">
      <alignment horizontal="right" vertical="center"/>
    </xf>
    <xf numFmtId="6" fontId="4" fillId="0" borderId="69" xfId="0" applyNumberFormat="1" applyFont="1" applyBorder="1" applyAlignment="1">
      <alignment vertical="center"/>
    </xf>
    <xf numFmtId="6" fontId="4" fillId="5" borderId="15" xfId="1" applyFont="1" applyFill="1" applyBorder="1" applyAlignment="1">
      <alignment horizontal="right" vertical="center"/>
    </xf>
    <xf numFmtId="6" fontId="4" fillId="5" borderId="7" xfId="1"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3" fillId="0" borderId="0" xfId="3"/>
    <xf numFmtId="0" fontId="6" fillId="2" borderId="30" xfId="0" applyFont="1" applyFill="1" applyBorder="1" applyAlignment="1">
      <alignment vertical="center" wrapText="1"/>
    </xf>
    <xf numFmtId="0" fontId="17" fillId="2" borderId="4" xfId="0" applyFont="1" applyFill="1" applyBorder="1" applyAlignment="1">
      <alignment horizontal="center" vertical="center" wrapText="1"/>
    </xf>
    <xf numFmtId="0" fontId="4" fillId="4" borderId="26" xfId="0" applyFont="1" applyFill="1" applyBorder="1" applyAlignment="1">
      <alignment horizontal="center" vertical="center"/>
    </xf>
    <xf numFmtId="0" fontId="4" fillId="4" borderId="18" xfId="0" applyFont="1" applyFill="1" applyBorder="1" applyAlignment="1">
      <alignment horizontal="center" vertical="center"/>
    </xf>
    <xf numFmtId="0" fontId="0" fillId="0" borderId="27"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8" fillId="2" borderId="2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3" borderId="26" xfId="0" applyFont="1" applyFill="1" applyBorder="1" applyAlignment="1">
      <alignment horizontal="left" vertical="center" wrapText="1" indent="3"/>
    </xf>
    <xf numFmtId="0" fontId="7" fillId="3" borderId="18" xfId="0" applyFont="1" applyFill="1" applyBorder="1" applyAlignment="1">
      <alignment horizontal="left" vertical="center" wrapText="1" indent="3"/>
    </xf>
    <xf numFmtId="0" fontId="7" fillId="3" borderId="19" xfId="0" applyFont="1" applyFill="1" applyBorder="1" applyAlignment="1">
      <alignment horizontal="left" vertical="center" wrapText="1" indent="3"/>
    </xf>
    <xf numFmtId="0" fontId="4" fillId="0" borderId="24" xfId="0" applyFont="1" applyBorder="1" applyAlignment="1">
      <alignment horizontal="left" vertical="center"/>
    </xf>
    <xf numFmtId="0" fontId="4" fillId="0" borderId="17" xfId="0" applyFont="1" applyBorder="1" applyAlignment="1">
      <alignment horizontal="left"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left" vertical="center"/>
    </xf>
    <xf numFmtId="0" fontId="4" fillId="0" borderId="16" xfId="0" applyFont="1" applyBorder="1" applyAlignment="1">
      <alignment horizontal="left" vertical="center"/>
    </xf>
    <xf numFmtId="0" fontId="4" fillId="2" borderId="26"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15" fillId="0" borderId="41" xfId="1" applyNumberFormat="1" applyFont="1" applyFill="1" applyBorder="1" applyAlignment="1">
      <alignment horizontal="center" vertical="center"/>
    </xf>
    <xf numFmtId="176" fontId="15" fillId="0" borderId="42" xfId="1" applyNumberFormat="1" applyFont="1" applyFill="1" applyBorder="1" applyAlignment="1">
      <alignment horizontal="center" vertical="center"/>
    </xf>
    <xf numFmtId="176" fontId="15" fillId="0" borderId="43" xfId="1" applyNumberFormat="1" applyFont="1" applyFill="1" applyBorder="1" applyAlignment="1">
      <alignment horizontal="center" vertical="center"/>
    </xf>
    <xf numFmtId="0" fontId="4" fillId="5" borderId="4"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68"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57" xfId="0" applyFont="1" applyFill="1" applyBorder="1" applyAlignment="1">
      <alignment horizontal="center" vertical="center"/>
    </xf>
    <xf numFmtId="6" fontId="15" fillId="0" borderId="14" xfId="1" applyFont="1" applyBorder="1" applyAlignment="1">
      <alignment horizontal="center" vertical="center"/>
    </xf>
    <xf numFmtId="6" fontId="15" fillId="0" borderId="15" xfId="1" applyFont="1" applyBorder="1" applyAlignment="1">
      <alignment horizontal="center" vertical="center"/>
    </xf>
    <xf numFmtId="0" fontId="4" fillId="2" borderId="18" xfId="0" applyFont="1" applyFill="1" applyBorder="1" applyAlignment="1">
      <alignment horizontal="center" vertical="center"/>
    </xf>
    <xf numFmtId="0" fontId="6" fillId="5" borderId="55" xfId="0" applyFont="1" applyFill="1" applyBorder="1" applyAlignment="1">
      <alignment horizontal="center" vertical="center"/>
    </xf>
    <xf numFmtId="0" fontId="6" fillId="5" borderId="56" xfId="0" applyFont="1" applyFill="1" applyBorder="1" applyAlignment="1">
      <alignment horizontal="center" vertical="center"/>
    </xf>
    <xf numFmtId="6" fontId="16" fillId="0" borderId="20" xfId="1" applyFont="1" applyBorder="1" applyAlignment="1">
      <alignment horizontal="center" vertical="center"/>
    </xf>
    <xf numFmtId="6" fontId="16" fillId="0" borderId="39" xfId="1"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5" borderId="53" xfId="0" applyFont="1" applyFill="1" applyBorder="1" applyAlignment="1">
      <alignment horizontal="center" vertical="center"/>
    </xf>
    <xf numFmtId="0" fontId="4" fillId="5" borderId="54"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6" fillId="2" borderId="26"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59" xfId="0" applyFont="1" applyFill="1" applyBorder="1" applyAlignment="1">
      <alignment horizontal="center" vertical="center"/>
    </xf>
    <xf numFmtId="0" fontId="4" fillId="0" borderId="45" xfId="0" applyFont="1" applyBorder="1" applyAlignment="1">
      <alignment horizontal="left" vertical="center"/>
    </xf>
    <xf numFmtId="0" fontId="4" fillId="0" borderId="21" xfId="0" applyFont="1" applyBorder="1" applyAlignment="1">
      <alignment horizontal="left" vertical="center"/>
    </xf>
    <xf numFmtId="0" fontId="4" fillId="0" borderId="30" xfId="0" applyFont="1" applyBorder="1" applyAlignment="1">
      <alignment horizontal="left" vertical="center"/>
    </xf>
    <xf numFmtId="0" fontId="4" fillId="0" borderId="28" xfId="0" applyFont="1" applyBorder="1" applyAlignment="1">
      <alignment horizontal="left" vertical="center"/>
    </xf>
    <xf numFmtId="0" fontId="4" fillId="0" borderId="30" xfId="0" applyFont="1" applyBorder="1" applyAlignment="1">
      <alignment horizontal="center" vertical="center"/>
    </xf>
    <xf numFmtId="0" fontId="4" fillId="0" borderId="3" xfId="0" applyFont="1" applyBorder="1" applyAlignment="1">
      <alignment horizontal="center" vertical="center"/>
    </xf>
    <xf numFmtId="0" fontId="11" fillId="2" borderId="6"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6"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5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22" fillId="7" borderId="46" xfId="0" applyFont="1" applyFill="1" applyBorder="1" applyAlignment="1">
      <alignment horizontal="center" vertical="center" wrapText="1"/>
    </xf>
    <xf numFmtId="0" fontId="29" fillId="7" borderId="46" xfId="0" applyFont="1" applyFill="1" applyBorder="1" applyAlignment="1">
      <alignment horizontal="center" vertical="center" wrapText="1"/>
    </xf>
    <xf numFmtId="0" fontId="29" fillId="0" borderId="46" xfId="0" applyFont="1" applyBorder="1" applyAlignment="1">
      <alignment horizontal="left" vertical="center" wrapText="1"/>
    </xf>
    <xf numFmtId="6" fontId="6" fillId="5" borderId="7" xfId="1" applyFont="1" applyFill="1" applyBorder="1" applyAlignment="1">
      <alignment vertical="center" wrapText="1"/>
    </xf>
    <xf numFmtId="0" fontId="4" fillId="0" borderId="31" xfId="0" applyFont="1" applyBorder="1" applyAlignment="1">
      <alignment horizontal="center" vertical="center"/>
    </xf>
    <xf numFmtId="0" fontId="4" fillId="0" borderId="29" xfId="0" applyFont="1" applyBorder="1" applyAlignment="1">
      <alignment horizontal="center" vertical="center"/>
    </xf>
    <xf numFmtId="6" fontId="4" fillId="0" borderId="46" xfId="1" applyFont="1" applyBorder="1" applyAlignment="1">
      <alignment vertical="center"/>
    </xf>
    <xf numFmtId="6" fontId="6" fillId="5" borderId="7" xfId="1" applyFont="1" applyFill="1" applyBorder="1" applyAlignment="1">
      <alignment horizontal="right" vertical="center" wrapText="1"/>
    </xf>
    <xf numFmtId="0" fontId="4" fillId="5" borderId="2"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49" xfId="0" applyFont="1" applyFill="1" applyBorder="1" applyAlignment="1">
      <alignment horizontal="center" vertical="center"/>
    </xf>
    <xf numFmtId="0" fontId="6" fillId="2" borderId="4"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3" borderId="48" xfId="0" applyFont="1" applyFill="1" applyBorder="1" applyAlignment="1">
      <alignment horizontal="center" vertical="center" wrapText="1"/>
    </xf>
    <xf numFmtId="0" fontId="6" fillId="3" borderId="10" xfId="0" applyFont="1" applyFill="1" applyBorder="1" applyAlignment="1">
      <alignment horizontal="center" vertical="center" wrapText="1"/>
    </xf>
    <xf numFmtId="6" fontId="4" fillId="0" borderId="6" xfId="1" applyFont="1" applyFill="1" applyBorder="1" applyAlignment="1">
      <alignment horizontal="right" vertical="center" wrapText="1"/>
    </xf>
    <xf numFmtId="6" fontId="6" fillId="5" borderId="15" xfId="0" applyNumberFormat="1" applyFont="1" applyFill="1" applyBorder="1" applyAlignment="1">
      <alignment vertical="center"/>
    </xf>
    <xf numFmtId="6" fontId="6" fillId="5" borderId="7" xfId="0" applyNumberFormat="1" applyFont="1" applyFill="1" applyBorder="1" applyAlignment="1">
      <alignment vertical="center"/>
    </xf>
    <xf numFmtId="6" fontId="4" fillId="0" borderId="14" xfId="0" applyNumberFormat="1" applyFont="1" applyBorder="1" applyAlignment="1">
      <alignment vertical="center"/>
    </xf>
    <xf numFmtId="6" fontId="4" fillId="0" borderId="46" xfId="0" applyNumberFormat="1" applyFont="1" applyBorder="1" applyAlignment="1">
      <alignment vertical="center"/>
    </xf>
    <xf numFmtId="6" fontId="6" fillId="5" borderId="15" xfId="0" applyNumberFormat="1" applyFont="1" applyFill="1" applyBorder="1" applyAlignment="1">
      <alignment horizontal="right" vertical="center"/>
    </xf>
    <xf numFmtId="6" fontId="6" fillId="5" borderId="7" xfId="0" applyNumberFormat="1" applyFont="1" applyFill="1" applyBorder="1" applyAlignment="1">
      <alignment horizontal="right" vertical="center"/>
    </xf>
    <xf numFmtId="6" fontId="4" fillId="0" borderId="13" xfId="0" applyNumberFormat="1" applyFont="1" applyBorder="1" applyAlignment="1">
      <alignment horizontal="right" vertical="center"/>
    </xf>
    <xf numFmtId="6" fontId="4" fillId="0" borderId="6" xfId="0" applyNumberFormat="1" applyFont="1" applyBorder="1" applyAlignment="1">
      <alignment horizontal="right" vertical="center"/>
    </xf>
    <xf numFmtId="6" fontId="4" fillId="0" borderId="13" xfId="0" applyNumberFormat="1" applyFont="1" applyBorder="1" applyAlignment="1">
      <alignment vertical="center"/>
    </xf>
    <xf numFmtId="6" fontId="4" fillId="0" borderId="6" xfId="0" applyNumberFormat="1" applyFont="1" applyBorder="1" applyAlignment="1">
      <alignment vertical="center"/>
    </xf>
    <xf numFmtId="6" fontId="4" fillId="0" borderId="6" xfId="1" applyFont="1" applyFill="1" applyBorder="1" applyAlignment="1">
      <alignment vertical="center" wrapText="1"/>
    </xf>
    <xf numFmtId="0" fontId="4" fillId="5" borderId="11" xfId="0" applyFont="1" applyFill="1" applyBorder="1" applyAlignment="1">
      <alignment horizontal="center" vertical="center"/>
    </xf>
    <xf numFmtId="0" fontId="4" fillId="5" borderId="67" xfId="0" applyFont="1" applyFill="1" applyBorder="1" applyAlignment="1">
      <alignment horizontal="center" vertical="center"/>
    </xf>
    <xf numFmtId="0" fontId="4" fillId="5" borderId="63" xfId="0" applyFont="1" applyFill="1" applyBorder="1" applyAlignment="1">
      <alignment horizontal="center" vertical="center"/>
    </xf>
    <xf numFmtId="6" fontId="15" fillId="0" borderId="64" xfId="1" applyFont="1" applyFill="1" applyBorder="1" applyAlignment="1">
      <alignment horizontal="center" vertical="center"/>
    </xf>
    <xf numFmtId="6" fontId="15" fillId="0" borderId="65" xfId="1" applyFont="1" applyFill="1" applyBorder="1" applyAlignment="1">
      <alignment horizontal="center" vertical="center"/>
    </xf>
    <xf numFmtId="6" fontId="15" fillId="0" borderId="66" xfId="1"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cellXfs>
  <cellStyles count="4">
    <cellStyle name="通貨" xfId="1" builtinId="7"/>
    <cellStyle name="標準" xfId="0" builtinId="0"/>
    <cellStyle name="標準 2" xfId="2" xr:uid="{00000000-0005-0000-0000-000002000000}"/>
    <cellStyle name="標準 2 2" xfId="3" xr:uid="{CFD40E93-795A-4170-A66A-0457DA134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116153</xdr:colOff>
      <xdr:row>9</xdr:row>
      <xdr:rowOff>462227</xdr:rowOff>
    </xdr:from>
    <xdr:to>
      <xdr:col>12</xdr:col>
      <xdr:colOff>1309688</xdr:colOff>
      <xdr:row>12</xdr:row>
      <xdr:rowOff>74083</xdr:rowOff>
    </xdr:to>
    <xdr:sp macro="" textlink="">
      <xdr:nvSpPr>
        <xdr:cNvPr id="2" name="テキスト ボックス 1">
          <a:extLst>
            <a:ext uri="{FF2B5EF4-FFF2-40B4-BE49-F238E27FC236}">
              <a16:creationId xmlns:a16="http://schemas.microsoft.com/office/drawing/2014/main" id="{91A70CCE-1EFD-45C8-9288-2643FEEE8DB5}"/>
            </a:ext>
          </a:extLst>
        </xdr:cNvPr>
        <xdr:cNvSpPr txBox="1"/>
      </xdr:nvSpPr>
      <xdr:spPr>
        <a:xfrm>
          <a:off x="13605934" y="3819790"/>
          <a:ext cx="2622285" cy="86201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訂正は二重線</a:t>
          </a:r>
          <a:r>
            <a:rPr kumimoji="1" lang="en-US" altLang="ja-JP" sz="1100"/>
            <a:t>&amp;</a:t>
          </a:r>
          <a:r>
            <a:rPr kumimoji="1" lang="ja-JP" altLang="en-US" sz="1100"/>
            <a:t>印鑑。修正テープ不可</a:t>
          </a:r>
          <a:endParaRPr kumimoji="1" lang="en-US" altLang="ja-JP" sz="1100"/>
        </a:p>
        <a:p>
          <a:r>
            <a:rPr kumimoji="1" lang="ja-JP" altLang="en-US" sz="1100"/>
            <a:t>鉛筆不可。ボールペンで記載。</a:t>
          </a:r>
          <a:endParaRPr kumimoji="1" lang="en-US" altLang="ja-JP" sz="1100"/>
        </a:p>
        <a:p>
          <a:r>
            <a:rPr kumimoji="1" lang="ja-JP" altLang="en-US" sz="1100"/>
            <a:t>（全ての書類において。手引きに記載）</a:t>
          </a:r>
        </a:p>
      </xdr:txBody>
    </xdr:sp>
    <xdr:clientData/>
  </xdr:twoCellAnchor>
  <xdr:twoCellAnchor>
    <xdr:from>
      <xdr:col>10</xdr:col>
      <xdr:colOff>1571625</xdr:colOff>
      <xdr:row>23</xdr:row>
      <xdr:rowOff>511969</xdr:rowOff>
    </xdr:from>
    <xdr:to>
      <xdr:col>14</xdr:col>
      <xdr:colOff>523875</xdr:colOff>
      <xdr:row>26</xdr:row>
      <xdr:rowOff>119063</xdr:rowOff>
    </xdr:to>
    <xdr:sp macro="" textlink="">
      <xdr:nvSpPr>
        <xdr:cNvPr id="6" name="吹き出し: 線 5">
          <a:extLst>
            <a:ext uri="{FF2B5EF4-FFF2-40B4-BE49-F238E27FC236}">
              <a16:creationId xmlns:a16="http://schemas.microsoft.com/office/drawing/2014/main" id="{B5250362-60F0-417C-8DB3-5949816964E8}"/>
            </a:ext>
          </a:extLst>
        </xdr:cNvPr>
        <xdr:cNvSpPr/>
      </xdr:nvSpPr>
      <xdr:spPr>
        <a:xfrm>
          <a:off x="13192125" y="9870282"/>
          <a:ext cx="4869656" cy="1357312"/>
        </a:xfrm>
        <a:prstGeom prst="borderCallout1">
          <a:avLst>
            <a:gd name="adj1" fmla="val 16789"/>
            <a:gd name="adj2" fmla="val 969"/>
            <a:gd name="adj3" fmla="val 39951"/>
            <a:gd name="adj4" fmla="val -69230"/>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今までは内定決定後、すぐに出金処理　だったが、</a:t>
          </a:r>
        </a:p>
        <a:p>
          <a:pPr algn="l"/>
          <a:r>
            <a:rPr kumimoji="1" lang="ja-JP" altLang="en-US" sz="1100">
              <a:solidFill>
                <a:schemeClr val="tx1"/>
              </a:solidFill>
            </a:rPr>
            <a:t>　費目ごとにに助成決定申請書が出てくる場合があり内定通知に記載している</a:t>
          </a:r>
        </a:p>
        <a:p>
          <a:pPr algn="l"/>
          <a:r>
            <a:rPr kumimoji="1" lang="ja-JP" altLang="en-US" sz="1100">
              <a:solidFill>
                <a:schemeClr val="tx1"/>
              </a:solidFill>
            </a:rPr>
            <a:t>”総額の内定額”を振り込まずに、出金と決算が同時に進む場合がある。</a:t>
          </a:r>
        </a:p>
        <a:p>
          <a:pPr algn="l"/>
          <a:r>
            <a:rPr kumimoji="1" lang="ja-JP" altLang="en-US" sz="1100">
              <a:solidFill>
                <a:schemeClr val="tx1"/>
              </a:solidFill>
            </a:rPr>
            <a:t>→そのため、助成決定申請書を提出後、出金処理が完了している金額の総計を記入。</a:t>
          </a:r>
        </a:p>
        <a:p>
          <a:pPr algn="l"/>
          <a:r>
            <a:rPr kumimoji="1" lang="ja-JP" altLang="en-US" sz="1100">
              <a:solidFill>
                <a:schemeClr val="tx1"/>
              </a:solidFill>
            </a:rPr>
            <a:t>例）昨年の</a:t>
          </a:r>
          <a:r>
            <a:rPr kumimoji="1" lang="en-US" altLang="ja-JP" sz="1100">
              <a:solidFill>
                <a:schemeClr val="tx1"/>
              </a:solidFill>
            </a:rPr>
            <a:t>RiG++</a:t>
          </a:r>
          <a:r>
            <a:rPr kumimoji="1" lang="ja-JP" altLang="en-US" sz="1100">
              <a:solidFill>
                <a:schemeClr val="tx1"/>
              </a:solidFill>
            </a:rPr>
            <a:t>　</a:t>
          </a:r>
        </a:p>
        <a:p>
          <a:pPr algn="l"/>
          <a:endParaRPr kumimoji="1" lang="ja-JP" altLang="en-US" sz="1100">
            <a:solidFill>
              <a:schemeClr val="tx1"/>
            </a:solidFill>
          </a:endParaRPr>
        </a:p>
      </xdr:txBody>
    </xdr:sp>
    <xdr:clientData/>
  </xdr:twoCellAnchor>
  <xdr:twoCellAnchor>
    <xdr:from>
      <xdr:col>11</xdr:col>
      <xdr:colOff>369093</xdr:colOff>
      <xdr:row>18</xdr:row>
      <xdr:rowOff>238125</xdr:rowOff>
    </xdr:from>
    <xdr:to>
      <xdr:col>15</xdr:col>
      <xdr:colOff>95250</xdr:colOff>
      <xdr:row>21</xdr:row>
      <xdr:rowOff>345281</xdr:rowOff>
    </xdr:to>
    <xdr:sp macro="" textlink="">
      <xdr:nvSpPr>
        <xdr:cNvPr id="7" name="吹き出し: 線 6">
          <a:extLst>
            <a:ext uri="{FF2B5EF4-FFF2-40B4-BE49-F238E27FC236}">
              <a16:creationId xmlns:a16="http://schemas.microsoft.com/office/drawing/2014/main" id="{C6D30A7A-7A76-4FDD-A476-F659288D3643}"/>
            </a:ext>
          </a:extLst>
        </xdr:cNvPr>
        <xdr:cNvSpPr/>
      </xdr:nvSpPr>
      <xdr:spPr>
        <a:xfrm>
          <a:off x="13858874" y="7131844"/>
          <a:ext cx="4345782" cy="1357312"/>
        </a:xfrm>
        <a:prstGeom prst="borderCallout1">
          <a:avLst>
            <a:gd name="adj1" fmla="val 16789"/>
            <a:gd name="adj2" fmla="val 969"/>
            <a:gd name="adj3" fmla="val 119776"/>
            <a:gd name="adj4" fmla="val -11696"/>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領収書の実費金額</a:t>
          </a:r>
          <a:r>
            <a:rPr kumimoji="1" lang="en-US" altLang="ja-JP" sz="1100">
              <a:solidFill>
                <a:schemeClr val="tx1"/>
              </a:solidFill>
            </a:rPr>
            <a:t>&amp;</a:t>
          </a:r>
          <a:r>
            <a:rPr kumimoji="1" lang="ja-JP" altLang="en-US" sz="1100">
              <a:solidFill>
                <a:schemeClr val="tx1"/>
              </a:solidFill>
            </a:rPr>
            <a:t>査定額を記載し、</a:t>
          </a:r>
        </a:p>
        <a:p>
          <a:pPr algn="l"/>
          <a:r>
            <a:rPr kumimoji="1" lang="ja-JP" altLang="en-US" sz="1100">
              <a:solidFill>
                <a:schemeClr val="tx1"/>
              </a:solidFill>
            </a:rPr>
            <a:t>最後に助成額に収まる範囲の額を記載する。</a:t>
          </a:r>
        </a:p>
        <a:p>
          <a:pPr algn="l"/>
          <a:endParaRPr kumimoji="1" lang="ja-JP" altLang="en-US" sz="1100">
            <a:solidFill>
              <a:schemeClr val="tx1"/>
            </a:solidFill>
          </a:endParaRPr>
        </a:p>
        <a:p>
          <a:pPr algn="l"/>
          <a:r>
            <a:rPr kumimoji="1" lang="ja-JP" altLang="en-US" sz="1100">
              <a:solidFill>
                <a:schemeClr val="tx1"/>
              </a:solidFill>
            </a:rPr>
            <a:t>領収書の支出と不必要経費が混ざっている箇所は「学生が</a:t>
          </a:r>
          <a:r>
            <a:rPr kumimoji="1" lang="en-US" altLang="ja-JP" sz="1100">
              <a:solidFill>
                <a:schemeClr val="tx1"/>
              </a:solidFill>
            </a:rPr>
            <a:t>×</a:t>
          </a:r>
          <a:r>
            <a:rPr kumimoji="1" lang="ja-JP" altLang="en-US" sz="1100">
              <a:solidFill>
                <a:schemeClr val="tx1"/>
              </a:solidFill>
            </a:rPr>
            <a:t>」つける</a:t>
          </a:r>
        </a:p>
        <a:p>
          <a:pPr algn="l"/>
          <a:endParaRPr kumimoji="1" lang="ja-JP" altLang="en-US" sz="1100">
            <a:solidFill>
              <a:schemeClr val="tx1"/>
            </a:solidFill>
          </a:endParaRPr>
        </a:p>
        <a:p>
          <a:pPr algn="l"/>
          <a:r>
            <a:rPr kumimoji="1" lang="ja-JP" altLang="en-US" sz="1100">
              <a:solidFill>
                <a:schemeClr val="tx1"/>
              </a:solidFill>
            </a:rPr>
            <a:t>例は助成額を超えるパターンと減る（＝戻入）パターンの</a:t>
          </a:r>
          <a:r>
            <a:rPr kumimoji="1" lang="en-US" altLang="ja-JP" sz="1100">
              <a:solidFill>
                <a:schemeClr val="tx1"/>
              </a:solidFill>
            </a:rPr>
            <a:t>2</a:t>
          </a:r>
          <a:r>
            <a:rPr kumimoji="1" lang="ja-JP" altLang="en-US" sz="1100">
              <a:solidFill>
                <a:schemeClr val="tx1"/>
              </a:solidFill>
            </a:rPr>
            <a:t>通りつくる。</a:t>
          </a: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749639</xdr:colOff>
      <xdr:row>9</xdr:row>
      <xdr:rowOff>202179</xdr:rowOff>
    </xdr:from>
    <xdr:to>
      <xdr:col>13</xdr:col>
      <xdr:colOff>762000</xdr:colOff>
      <xdr:row>12</xdr:row>
      <xdr:rowOff>196056</xdr:rowOff>
    </xdr:to>
    <xdr:sp macro="" textlink="">
      <xdr:nvSpPr>
        <xdr:cNvPr id="2" name="テキスト ボックス 1">
          <a:extLst>
            <a:ext uri="{FF2B5EF4-FFF2-40B4-BE49-F238E27FC236}">
              <a16:creationId xmlns:a16="http://schemas.microsoft.com/office/drawing/2014/main" id="{BB221267-0D1C-4B06-AAAD-2BB6886D524C}"/>
            </a:ext>
          </a:extLst>
        </xdr:cNvPr>
        <xdr:cNvSpPr txBox="1"/>
      </xdr:nvSpPr>
      <xdr:spPr>
        <a:xfrm>
          <a:off x="13091318" y="3508715"/>
          <a:ext cx="2584111" cy="12457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訂正は二重線</a:t>
          </a:r>
          <a:r>
            <a:rPr kumimoji="1" lang="en-US" altLang="ja-JP" sz="1100"/>
            <a:t>&amp;</a:t>
          </a:r>
          <a:r>
            <a:rPr kumimoji="1" lang="ja-JP" altLang="en-US" sz="1100"/>
            <a:t>印鑑。修正テープ不可</a:t>
          </a:r>
          <a:endParaRPr kumimoji="1" lang="en-US" altLang="ja-JP" sz="1100"/>
        </a:p>
        <a:p>
          <a:r>
            <a:rPr kumimoji="1" lang="ja-JP" altLang="en-US" sz="1100"/>
            <a:t>鉛筆不可。ボールペンで記載。</a:t>
          </a:r>
          <a:endParaRPr kumimoji="1" lang="en-US" altLang="ja-JP" sz="1100"/>
        </a:p>
        <a:p>
          <a:r>
            <a:rPr kumimoji="1" lang="ja-JP" altLang="en-US" sz="1100"/>
            <a:t>（全ての書類において。手引きに記載）</a:t>
          </a:r>
        </a:p>
      </xdr:txBody>
    </xdr:sp>
    <xdr:clientData/>
  </xdr:twoCellAnchor>
  <xdr:twoCellAnchor>
    <xdr:from>
      <xdr:col>10</xdr:col>
      <xdr:colOff>1654968</xdr:colOff>
      <xdr:row>23</xdr:row>
      <xdr:rowOff>250031</xdr:rowOff>
    </xdr:from>
    <xdr:to>
      <xdr:col>15</xdr:col>
      <xdr:colOff>321468</xdr:colOff>
      <xdr:row>25</xdr:row>
      <xdr:rowOff>119062</xdr:rowOff>
    </xdr:to>
    <xdr:sp macro="" textlink="">
      <xdr:nvSpPr>
        <xdr:cNvPr id="5" name="吹き出し: 線 4">
          <a:extLst>
            <a:ext uri="{FF2B5EF4-FFF2-40B4-BE49-F238E27FC236}">
              <a16:creationId xmlns:a16="http://schemas.microsoft.com/office/drawing/2014/main" id="{17FAE1FD-B9B2-4A7B-92EB-30B8A0E61689}"/>
            </a:ext>
          </a:extLst>
        </xdr:cNvPr>
        <xdr:cNvSpPr/>
      </xdr:nvSpPr>
      <xdr:spPr>
        <a:xfrm>
          <a:off x="12644437" y="9894094"/>
          <a:ext cx="4869656" cy="1166812"/>
        </a:xfrm>
        <a:prstGeom prst="borderCallout1">
          <a:avLst>
            <a:gd name="adj1" fmla="val 16789"/>
            <a:gd name="adj2" fmla="val 969"/>
            <a:gd name="adj3" fmla="val 49135"/>
            <a:gd name="adj4" fmla="val -52115"/>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今までは内定決定後、すぐに出金処理　だったが、</a:t>
          </a:r>
        </a:p>
        <a:p>
          <a:pPr algn="l"/>
          <a:r>
            <a:rPr kumimoji="1" lang="ja-JP" altLang="en-US" sz="1100">
              <a:solidFill>
                <a:schemeClr val="tx1"/>
              </a:solidFill>
            </a:rPr>
            <a:t>　費目ごとにに助成決定申請書が出てくる場合があり内定通知に記載している</a:t>
          </a:r>
        </a:p>
        <a:p>
          <a:pPr algn="l"/>
          <a:r>
            <a:rPr kumimoji="1" lang="ja-JP" altLang="en-US" sz="1100">
              <a:solidFill>
                <a:schemeClr val="tx1"/>
              </a:solidFill>
            </a:rPr>
            <a:t>”総額の内定額”を振り込まずに、出金と決算が同時に進む場合がある。</a:t>
          </a:r>
        </a:p>
        <a:p>
          <a:pPr algn="l"/>
          <a:r>
            <a:rPr kumimoji="1" lang="ja-JP" altLang="en-US" sz="1100">
              <a:solidFill>
                <a:schemeClr val="tx1"/>
              </a:solidFill>
            </a:rPr>
            <a:t>→そのため、助成決定申請書を提出後、出金処理が完了している金額の総計を記入。</a:t>
          </a:r>
        </a:p>
        <a:p>
          <a:pPr algn="l"/>
          <a:r>
            <a:rPr kumimoji="1" lang="ja-JP" altLang="en-US" sz="1100">
              <a:solidFill>
                <a:schemeClr val="tx1"/>
              </a:solidFill>
            </a:rPr>
            <a:t>例）昨年の</a:t>
          </a:r>
          <a:r>
            <a:rPr kumimoji="1" lang="en-US" altLang="ja-JP" sz="1100">
              <a:solidFill>
                <a:schemeClr val="tx1"/>
              </a:solidFill>
            </a:rPr>
            <a:t>RiG++</a:t>
          </a:r>
          <a:r>
            <a:rPr kumimoji="1" lang="ja-JP" altLang="en-US" sz="1100">
              <a:solidFill>
                <a:schemeClr val="tx1"/>
              </a:solidFill>
            </a:rPr>
            <a:t>　</a:t>
          </a:r>
        </a:p>
        <a:p>
          <a:pPr algn="l"/>
          <a:endParaRPr kumimoji="1" lang="ja-JP" altLang="en-US" sz="1100">
            <a:solidFill>
              <a:schemeClr val="tx1"/>
            </a:solidFill>
          </a:endParaRPr>
        </a:p>
      </xdr:txBody>
    </xdr:sp>
    <xdr:clientData/>
  </xdr:twoCellAnchor>
  <xdr:twoCellAnchor>
    <xdr:from>
      <xdr:col>11</xdr:col>
      <xdr:colOff>404812</xdr:colOff>
      <xdr:row>18</xdr:row>
      <xdr:rowOff>309562</xdr:rowOff>
    </xdr:from>
    <xdr:to>
      <xdr:col>15</xdr:col>
      <xdr:colOff>416719</xdr:colOff>
      <xdr:row>21</xdr:row>
      <xdr:rowOff>416718</xdr:rowOff>
    </xdr:to>
    <xdr:sp macro="" textlink="">
      <xdr:nvSpPr>
        <xdr:cNvPr id="6" name="吹き出し: 線 5">
          <a:extLst>
            <a:ext uri="{FF2B5EF4-FFF2-40B4-BE49-F238E27FC236}">
              <a16:creationId xmlns:a16="http://schemas.microsoft.com/office/drawing/2014/main" id="{D9242D6F-15ED-4C2E-877F-E392B54DDF44}"/>
            </a:ext>
          </a:extLst>
        </xdr:cNvPr>
        <xdr:cNvSpPr/>
      </xdr:nvSpPr>
      <xdr:spPr>
        <a:xfrm>
          <a:off x="13263562" y="7489031"/>
          <a:ext cx="4345782" cy="1357312"/>
        </a:xfrm>
        <a:prstGeom prst="borderCallout1">
          <a:avLst>
            <a:gd name="adj1" fmla="val 16789"/>
            <a:gd name="adj2" fmla="val 969"/>
            <a:gd name="adj3" fmla="val 119776"/>
            <a:gd name="adj4" fmla="val -11696"/>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領収書の実費金額</a:t>
          </a:r>
          <a:r>
            <a:rPr kumimoji="1" lang="en-US" altLang="ja-JP" sz="1100">
              <a:solidFill>
                <a:schemeClr val="tx1"/>
              </a:solidFill>
            </a:rPr>
            <a:t>&amp;</a:t>
          </a:r>
          <a:r>
            <a:rPr kumimoji="1" lang="ja-JP" altLang="en-US" sz="1100">
              <a:solidFill>
                <a:schemeClr val="tx1"/>
              </a:solidFill>
            </a:rPr>
            <a:t>査定額を記載し、</a:t>
          </a:r>
        </a:p>
        <a:p>
          <a:pPr algn="l"/>
          <a:r>
            <a:rPr kumimoji="1" lang="ja-JP" altLang="en-US" sz="1100">
              <a:solidFill>
                <a:schemeClr val="tx1"/>
              </a:solidFill>
            </a:rPr>
            <a:t>最後に助成額に収まる範囲の額を記載する。</a:t>
          </a:r>
        </a:p>
        <a:p>
          <a:pPr algn="l"/>
          <a:endParaRPr kumimoji="1" lang="ja-JP" altLang="en-US" sz="1100">
            <a:solidFill>
              <a:schemeClr val="tx1"/>
            </a:solidFill>
          </a:endParaRPr>
        </a:p>
        <a:p>
          <a:pPr algn="l"/>
          <a:r>
            <a:rPr kumimoji="1" lang="ja-JP" altLang="en-US" sz="1100">
              <a:solidFill>
                <a:schemeClr val="tx1"/>
              </a:solidFill>
            </a:rPr>
            <a:t>領収書の支出と不必要経費が混ざっている箇所は「学生が</a:t>
          </a:r>
          <a:r>
            <a:rPr kumimoji="1" lang="en-US" altLang="ja-JP" sz="1100">
              <a:solidFill>
                <a:schemeClr val="tx1"/>
              </a:solidFill>
            </a:rPr>
            <a:t>×</a:t>
          </a:r>
          <a:r>
            <a:rPr kumimoji="1" lang="ja-JP" altLang="en-US" sz="1100">
              <a:solidFill>
                <a:schemeClr val="tx1"/>
              </a:solidFill>
            </a:rPr>
            <a:t>」つける</a:t>
          </a:r>
        </a:p>
        <a:p>
          <a:pPr algn="l"/>
          <a:endParaRPr kumimoji="1" lang="ja-JP" altLang="en-US" sz="1100">
            <a:solidFill>
              <a:schemeClr val="tx1"/>
            </a:solidFill>
          </a:endParaRPr>
        </a:p>
        <a:p>
          <a:pPr algn="l"/>
          <a:r>
            <a:rPr kumimoji="1" lang="ja-JP" altLang="en-US" sz="1100">
              <a:solidFill>
                <a:schemeClr val="tx1"/>
              </a:solidFill>
            </a:rPr>
            <a:t>例は助成額を超えるパターンと減る（＝戻入）パターンの</a:t>
          </a:r>
          <a:r>
            <a:rPr kumimoji="1" lang="en-US" altLang="ja-JP" sz="1100">
              <a:solidFill>
                <a:schemeClr val="tx1"/>
              </a:solidFill>
            </a:rPr>
            <a:t>2</a:t>
          </a:r>
          <a:r>
            <a:rPr kumimoji="1" lang="ja-JP" altLang="en-US" sz="1100">
              <a:solidFill>
                <a:schemeClr val="tx1"/>
              </a:solidFill>
            </a:rPr>
            <a:t>通りつくる。</a:t>
          </a: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1238250</xdr:colOff>
      <xdr:row>14</xdr:row>
      <xdr:rowOff>142875</xdr:rowOff>
    </xdr:to>
    <xdr:sp macro="" textlink="">
      <xdr:nvSpPr>
        <xdr:cNvPr id="2" name="四角形: 角を丸くする 1">
          <a:extLst>
            <a:ext uri="{FF2B5EF4-FFF2-40B4-BE49-F238E27FC236}">
              <a16:creationId xmlns:a16="http://schemas.microsoft.com/office/drawing/2014/main" id="{DAE99EA4-9117-4FBA-8D15-FB679D6D1BB0}"/>
            </a:ext>
          </a:extLst>
        </xdr:cNvPr>
        <xdr:cNvSpPr/>
      </xdr:nvSpPr>
      <xdr:spPr>
        <a:xfrm>
          <a:off x="0" y="0"/>
          <a:ext cx="1990725" cy="2543175"/>
        </a:xfrm>
        <a:prstGeom prst="roundRect">
          <a:avLst>
            <a:gd name="adj" fmla="val 206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03-ns2\&#23398;&#29983;&#12458;&#12501;&#12451;&#12473;\&#23398;&#20869;&#20849;&#26377;\000_&#37096;&#20869;&#20849;&#26377;(&#29983;&#27963;&#20250;&#35696;&#65381;&#37096;&#20250;&#35696;%20&#20182;&#65289;\05_&#35506;&#22806;&#31995;&#22888;&#23398;&#37329;&#12539;&#21161;&#25104;&#37329;\11_&#35506;&#22806;&#33258;&#20027;&#27963;&#21205;&#22243;&#20307;&#21161;&#25104;&#21046;&#24230;&#65288;&#37325;&#28857;&#12289;PJ&#12289;&#22522;&#30436;&#65289;\15.%20&#22522;&#30436;&#27963;&#21205;&#21161;&#25104;\2021&#24180;&#24230;\1_&#26360;&#24335;\5_&#27096;&#24335;\&#27096;&#24335;&#19968;&#35239;\21&#27096;&#24335;&#9450;&#21161;&#25104;&#27770;&#23450;&#12539;&#20869;&#23450;&#36766;&#36864;&#30003;&#35531;&#26360;&#65288;&#22522;&#3043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盤　助成決定申請書"/>
      <sheetName val="運用メモ"/>
      <sheetName val="参考2020年の提出内容"/>
      <sheetName val="（2020基盤　助成決定申請書）"/>
      <sheetName val="Sheet1"/>
      <sheetName val="Sheet2"/>
    </sheetNames>
    <sheetDataSet>
      <sheetData sheetId="0" refreshError="1"/>
      <sheetData sheetId="1" refreshError="1"/>
      <sheetData sheetId="2" refreshError="1"/>
      <sheetData sheetId="3" refreshError="1"/>
      <sheetData sheetId="4">
        <row r="2">
          <cell r="A2" t="str">
            <v>1.備品購入費</v>
          </cell>
        </row>
        <row r="3">
          <cell r="A3" t="str">
            <v>2-1.交通費（大会、試合等）</v>
          </cell>
        </row>
        <row r="4">
          <cell r="A4" t="str">
            <v>2-2.フィールドワーク</v>
          </cell>
        </row>
        <row r="5">
          <cell r="A5" t="str">
            <v>2-3.遠征および合宿</v>
          </cell>
        </row>
        <row r="6">
          <cell r="A6" t="str">
            <v>3.指導者招聘費</v>
          </cell>
        </row>
        <row r="7">
          <cell r="A7" t="str">
            <v>4-1.安全管理対策費_①講習会参加費</v>
          </cell>
        </row>
        <row r="8">
          <cell r="A8" t="str">
            <v>4-2.安全管理対策費_②講習会の講師招聘費</v>
          </cell>
        </row>
        <row r="9">
          <cell r="A9" t="str">
            <v>4-3.安全管理対策費_③備品購入費</v>
          </cell>
        </row>
        <row r="10">
          <cell r="A10" t="str">
            <v>4-4.安全管理対策費_④備品整備費</v>
          </cell>
        </row>
        <row r="11">
          <cell r="A11" t="str">
            <v>5.施設使用料</v>
          </cell>
        </row>
        <row r="12">
          <cell r="A12" t="str">
            <v>6.大型備品運搬費</v>
          </cell>
        </row>
        <row r="13">
          <cell r="A13" t="str">
            <v>7.保険加入料</v>
          </cell>
        </row>
        <row r="14">
          <cell r="A14" t="str">
            <v>8.印刷費</v>
          </cell>
        </row>
        <row r="15">
          <cell r="A15" t="str">
            <v>9.学部PJ ①指導謝礼</v>
          </cell>
        </row>
        <row r="16">
          <cell r="A16" t="str">
            <v>9.学部PJ ②交通費</v>
          </cell>
        </row>
        <row r="17">
          <cell r="A17" t="str">
            <v>9.学部PJ ③宿泊費</v>
          </cell>
        </row>
        <row r="18">
          <cell r="A18" t="str">
            <v>9.学部PJ ④備品費</v>
          </cell>
        </row>
        <row r="19">
          <cell r="A19" t="str">
            <v>9.学部PJ ⑤材料費</v>
          </cell>
        </row>
        <row r="20">
          <cell r="A20" t="str">
            <v>9.学部PJ ⑥保険加入料</v>
          </cell>
        </row>
        <row r="21">
          <cell r="A21" t="str">
            <v>9.学部PJ ⑦運搬費</v>
          </cell>
        </row>
        <row r="22">
          <cell r="A22" t="str">
            <v>9.学部PJ ⑧施設使用料</v>
          </cell>
        </row>
        <row r="23">
          <cell r="A23" t="str">
            <v>9.学部PJ ⑨その他</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3F4F3-1AAF-495B-86E5-684E343326C2}">
  <sheetPr>
    <tabColor rgb="FFFFC000"/>
    <pageSetUpPr fitToPage="1"/>
  </sheetPr>
  <dimension ref="B1:N31"/>
  <sheetViews>
    <sheetView showZeros="0" tabSelected="1" view="pageBreakPreview" zoomScale="70" zoomScaleNormal="85" zoomScaleSheetLayoutView="70" workbookViewId="0">
      <selection activeCell="D15" sqref="D15"/>
    </sheetView>
  </sheetViews>
  <sheetFormatPr defaultColWidth="9" defaultRowHeight="15" x14ac:dyDescent="0.2"/>
  <cols>
    <col min="1" max="1" width="1.109375" style="1" customWidth="1"/>
    <col min="2" max="2" width="9.88671875" style="1" customWidth="1"/>
    <col min="3" max="3" width="10" style="1" customWidth="1"/>
    <col min="4" max="4" width="29.21875" style="1" customWidth="1"/>
    <col min="5" max="5" width="13.6640625" style="1" customWidth="1"/>
    <col min="6" max="7" width="16.33203125" style="1" customWidth="1"/>
    <col min="8" max="9" width="16.77734375" style="1" customWidth="1"/>
    <col min="10" max="10" width="34.77734375" style="1" customWidth="1"/>
    <col min="11" max="11" width="31.77734375" style="1" customWidth="1"/>
    <col min="12" max="13" width="18.77734375" style="1" customWidth="1"/>
    <col min="14" max="14" width="15.6640625" style="1" customWidth="1"/>
    <col min="15" max="15" width="7.44140625" style="1" customWidth="1"/>
    <col min="16" max="16384" width="9" style="1"/>
  </cols>
  <sheetData>
    <row r="1" spans="2:14" ht="37.5" customHeight="1" x14ac:dyDescent="0.2">
      <c r="B1" s="129" t="s">
        <v>88</v>
      </c>
      <c r="C1" s="129"/>
      <c r="D1" s="129"/>
      <c r="E1" s="129"/>
      <c r="F1" s="129"/>
      <c r="G1" s="129"/>
      <c r="H1" s="129"/>
      <c r="I1" s="129"/>
      <c r="J1" s="129"/>
      <c r="K1" s="129"/>
      <c r="L1" s="129"/>
      <c r="M1" s="129"/>
      <c r="N1" s="129"/>
    </row>
    <row r="2" spans="2:14" ht="4.5" customHeight="1" x14ac:dyDescent="0.2"/>
    <row r="3" spans="2:14" ht="29.25" customHeight="1" x14ac:dyDescent="0.2">
      <c r="B3" s="3" t="s">
        <v>65</v>
      </c>
    </row>
    <row r="4" spans="2:14" ht="75" customHeight="1" x14ac:dyDescent="0.2">
      <c r="B4" s="149" t="s">
        <v>83</v>
      </c>
      <c r="C4" s="150"/>
      <c r="D4" s="151" t="s">
        <v>87</v>
      </c>
      <c r="E4" s="151"/>
      <c r="F4" s="151"/>
      <c r="G4" s="151"/>
      <c r="H4" s="151"/>
      <c r="I4" s="151"/>
      <c r="J4" s="151"/>
      <c r="K4" s="151"/>
      <c r="L4" s="151"/>
      <c r="M4" s="151"/>
    </row>
    <row r="5" spans="2:14" ht="3.75" customHeight="1" thickBot="1" x14ac:dyDescent="0.25"/>
    <row r="6" spans="2:14" ht="31.5" customHeight="1" thickBot="1" x14ac:dyDescent="0.25">
      <c r="B6" s="14" t="s">
        <v>0</v>
      </c>
      <c r="C6" s="130"/>
      <c r="D6" s="131"/>
      <c r="E6" s="45" t="s">
        <v>1</v>
      </c>
      <c r="F6" s="132"/>
      <c r="G6" s="133"/>
      <c r="H6" s="133"/>
      <c r="I6" s="134"/>
      <c r="J6" s="46" t="s">
        <v>54</v>
      </c>
      <c r="K6" s="135" t="s">
        <v>69</v>
      </c>
      <c r="L6" s="130"/>
      <c r="M6" s="131"/>
    </row>
    <row r="7" spans="2:14" ht="33.75" customHeight="1" x14ac:dyDescent="0.2">
      <c r="B7" s="136" t="s">
        <v>52</v>
      </c>
      <c r="C7" s="137"/>
      <c r="D7" s="142" t="s">
        <v>80</v>
      </c>
      <c r="E7" s="144" t="s">
        <v>50</v>
      </c>
      <c r="F7" s="145"/>
      <c r="G7" s="145"/>
      <c r="H7" s="145"/>
      <c r="I7" s="146"/>
      <c r="J7" s="68" t="s">
        <v>86</v>
      </c>
      <c r="K7" s="147" t="s">
        <v>84</v>
      </c>
      <c r="L7" s="136" t="s">
        <v>3</v>
      </c>
      <c r="M7" s="137"/>
    </row>
    <row r="8" spans="2:14" ht="64.5" customHeight="1" x14ac:dyDescent="0.2">
      <c r="B8" s="138"/>
      <c r="C8" s="139"/>
      <c r="D8" s="143"/>
      <c r="E8" s="124" t="s">
        <v>8</v>
      </c>
      <c r="F8" s="126" t="s">
        <v>81</v>
      </c>
      <c r="G8" s="126"/>
      <c r="H8" s="127" t="s">
        <v>61</v>
      </c>
      <c r="I8" s="128"/>
      <c r="J8" s="67" t="s">
        <v>85</v>
      </c>
      <c r="K8" s="148"/>
      <c r="L8" s="138"/>
      <c r="M8" s="139"/>
    </row>
    <row r="9" spans="2:14" ht="32.25" customHeight="1" thickBot="1" x14ac:dyDescent="0.25">
      <c r="B9" s="140"/>
      <c r="C9" s="141"/>
      <c r="D9" s="143"/>
      <c r="E9" s="125"/>
      <c r="F9" s="15" t="s">
        <v>17</v>
      </c>
      <c r="G9" s="29" t="s">
        <v>14</v>
      </c>
      <c r="H9" s="15" t="s">
        <v>17</v>
      </c>
      <c r="I9" s="35" t="s">
        <v>14</v>
      </c>
      <c r="J9" s="16" t="s">
        <v>17</v>
      </c>
      <c r="K9" s="35" t="s">
        <v>48</v>
      </c>
      <c r="L9" s="140"/>
      <c r="M9" s="141"/>
    </row>
    <row r="10" spans="2:14" ht="38.25" customHeight="1" x14ac:dyDescent="0.2">
      <c r="B10" s="122"/>
      <c r="C10" s="123"/>
      <c r="D10" s="22"/>
      <c r="E10" s="24"/>
      <c r="F10" s="18"/>
      <c r="G10" s="42"/>
      <c r="H10" s="18"/>
      <c r="I10" s="62"/>
      <c r="J10" s="59"/>
      <c r="K10" s="42"/>
      <c r="L10" s="118"/>
      <c r="M10" s="119"/>
    </row>
    <row r="11" spans="2:14" ht="30" customHeight="1" x14ac:dyDescent="0.2">
      <c r="B11" s="81"/>
      <c r="C11" s="82"/>
      <c r="D11" s="4"/>
      <c r="E11" s="25"/>
      <c r="F11" s="17"/>
      <c r="G11" s="32"/>
      <c r="H11" s="17"/>
      <c r="I11" s="37"/>
      <c r="J11" s="60"/>
      <c r="K11" s="32"/>
      <c r="L11" s="83"/>
      <c r="M11" s="84"/>
    </row>
    <row r="12" spans="2:14" ht="30" customHeight="1" x14ac:dyDescent="0.2">
      <c r="B12" s="81"/>
      <c r="C12" s="82"/>
      <c r="D12" s="4"/>
      <c r="E12" s="25"/>
      <c r="F12" s="17"/>
      <c r="G12" s="32"/>
      <c r="H12" s="17"/>
      <c r="I12" s="37"/>
      <c r="J12" s="60"/>
      <c r="K12" s="32"/>
      <c r="L12" s="120"/>
      <c r="M12" s="121"/>
    </row>
    <row r="13" spans="2:14" ht="30" customHeight="1" x14ac:dyDescent="0.2">
      <c r="B13" s="81"/>
      <c r="C13" s="82"/>
      <c r="D13" s="4"/>
      <c r="E13" s="25"/>
      <c r="F13" s="17"/>
      <c r="G13" s="32"/>
      <c r="H13" s="48"/>
      <c r="I13" s="43"/>
      <c r="J13" s="61"/>
      <c r="K13" s="47"/>
      <c r="L13" s="83"/>
      <c r="M13" s="84"/>
    </row>
    <row r="14" spans="2:14" ht="30" customHeight="1" x14ac:dyDescent="0.2">
      <c r="B14" s="81"/>
      <c r="C14" s="82"/>
      <c r="D14" s="4"/>
      <c r="E14" s="25"/>
      <c r="F14" s="17"/>
      <c r="G14" s="32"/>
      <c r="H14" s="48"/>
      <c r="I14" s="49"/>
      <c r="J14" s="61"/>
      <c r="K14" s="47"/>
      <c r="L14" s="83"/>
      <c r="M14" s="84"/>
    </row>
    <row r="15" spans="2:14" ht="30" customHeight="1" x14ac:dyDescent="0.2">
      <c r="B15" s="81"/>
      <c r="C15" s="82"/>
      <c r="D15" s="4"/>
      <c r="E15" s="25"/>
      <c r="F15" s="17"/>
      <c r="G15" s="32"/>
      <c r="H15" s="48"/>
      <c r="I15" s="36"/>
      <c r="J15" s="61"/>
      <c r="K15" s="40"/>
      <c r="L15" s="83"/>
      <c r="M15" s="84"/>
    </row>
    <row r="16" spans="2:14" ht="30" customHeight="1" x14ac:dyDescent="0.2">
      <c r="B16" s="81"/>
      <c r="C16" s="82"/>
      <c r="D16" s="4"/>
      <c r="E16" s="25"/>
      <c r="F16" s="17"/>
      <c r="G16" s="33"/>
      <c r="H16" s="48"/>
      <c r="I16" s="63"/>
      <c r="J16" s="61"/>
      <c r="K16" s="33"/>
      <c r="L16" s="83"/>
      <c r="M16" s="84"/>
    </row>
    <row r="17" spans="2:13" ht="30" customHeight="1" x14ac:dyDescent="0.2">
      <c r="B17" s="81"/>
      <c r="C17" s="82"/>
      <c r="D17" s="4"/>
      <c r="E17" s="25"/>
      <c r="F17" s="17"/>
      <c r="G17" s="33"/>
      <c r="H17" s="17"/>
      <c r="I17" s="63"/>
      <c r="J17" s="60"/>
      <c r="K17" s="33"/>
      <c r="L17" s="83"/>
      <c r="M17" s="84"/>
    </row>
    <row r="18" spans="2:13" ht="30" customHeight="1" x14ac:dyDescent="0.2">
      <c r="B18" s="81"/>
      <c r="C18" s="82"/>
      <c r="D18" s="4"/>
      <c r="E18" s="25"/>
      <c r="F18" s="17"/>
      <c r="G18" s="33"/>
      <c r="H18" s="17"/>
      <c r="I18" s="63"/>
      <c r="J18" s="60"/>
      <c r="K18" s="33"/>
      <c r="L18" s="83"/>
      <c r="M18" s="84"/>
    </row>
    <row r="19" spans="2:13" ht="30" customHeight="1" x14ac:dyDescent="0.2">
      <c r="B19" s="81"/>
      <c r="C19" s="82"/>
      <c r="D19" s="4"/>
      <c r="E19" s="25"/>
      <c r="F19" s="17"/>
      <c r="G19" s="32"/>
      <c r="H19" s="48"/>
      <c r="I19" s="37"/>
      <c r="J19" s="61"/>
      <c r="K19" s="40"/>
      <c r="L19" s="83"/>
      <c r="M19" s="84"/>
    </row>
    <row r="20" spans="2:13" ht="30" customHeight="1" x14ac:dyDescent="0.2">
      <c r="B20" s="81"/>
      <c r="C20" s="82"/>
      <c r="D20" s="4"/>
      <c r="E20" s="25"/>
      <c r="F20" s="17"/>
      <c r="G20" s="32"/>
      <c r="H20" s="48"/>
      <c r="I20" s="37"/>
      <c r="J20" s="50"/>
      <c r="K20" s="40"/>
      <c r="L20" s="83"/>
      <c r="M20" s="84"/>
    </row>
    <row r="21" spans="2:13" ht="38.25" customHeight="1" x14ac:dyDescent="0.2">
      <c r="B21" s="81"/>
      <c r="C21" s="82"/>
      <c r="D21" s="7"/>
      <c r="E21" s="25"/>
      <c r="F21" s="17"/>
      <c r="G21" s="32"/>
      <c r="H21" s="48"/>
      <c r="I21" s="37"/>
      <c r="J21" s="50"/>
      <c r="K21" s="40"/>
      <c r="L21" s="83"/>
      <c r="M21" s="84"/>
    </row>
    <row r="22" spans="2:13" ht="34.5" customHeight="1" thickBot="1" x14ac:dyDescent="0.25">
      <c r="B22" s="113"/>
      <c r="C22" s="114"/>
      <c r="D22" s="23"/>
      <c r="E22" s="26"/>
      <c r="F22" s="20"/>
      <c r="G22" s="34"/>
      <c r="H22" s="21"/>
      <c r="I22" s="38"/>
      <c r="J22" s="27"/>
      <c r="K22" s="41"/>
      <c r="L22" s="79"/>
      <c r="M22" s="80"/>
    </row>
    <row r="23" spans="2:13" s="3" customFormat="1" ht="45" customHeight="1" thickBot="1" x14ac:dyDescent="0.25">
      <c r="B23" s="115" t="s">
        <v>19</v>
      </c>
      <c r="C23" s="116"/>
      <c r="D23" s="116"/>
      <c r="E23" s="116"/>
      <c r="F23" s="116"/>
      <c r="G23" s="117"/>
      <c r="H23" s="51">
        <f>SUM(H10:H22)</f>
        <v>0</v>
      </c>
      <c r="I23" s="52">
        <f>SUM(I10:I22)</f>
        <v>0</v>
      </c>
      <c r="J23" s="53" t="s">
        <v>60</v>
      </c>
      <c r="K23" s="54">
        <f>SUM(K10:K22)</f>
        <v>0</v>
      </c>
      <c r="L23" s="55" t="s">
        <v>53</v>
      </c>
      <c r="M23" s="56"/>
    </row>
    <row r="24" spans="2:13" customFormat="1" ht="32.25" customHeight="1" thickBot="1" x14ac:dyDescent="0.25">
      <c r="B24" s="69" t="s">
        <v>56</v>
      </c>
      <c r="C24" s="70"/>
      <c r="D24" s="70"/>
      <c r="E24" s="71"/>
      <c r="F24" s="72"/>
      <c r="G24" s="72"/>
      <c r="H24" s="72"/>
      <c r="I24" s="72"/>
      <c r="J24" s="72"/>
      <c r="K24" s="72"/>
      <c r="L24" s="72"/>
      <c r="M24" s="73"/>
    </row>
    <row r="25" spans="2:13" ht="58.5" customHeight="1" thickBot="1" x14ac:dyDescent="0.25">
      <c r="B25" s="74" t="s">
        <v>82</v>
      </c>
      <c r="C25" s="75"/>
      <c r="D25" s="75"/>
      <c r="E25" s="13"/>
      <c r="F25" s="76" t="s">
        <v>57</v>
      </c>
      <c r="G25" s="77"/>
      <c r="H25" s="77"/>
      <c r="I25" s="77"/>
      <c r="J25" s="78"/>
      <c r="K25" s="12"/>
      <c r="L25" s="9"/>
      <c r="M25" s="6"/>
    </row>
    <row r="26" spans="2:13" ht="20.25" customHeight="1" thickBot="1" x14ac:dyDescent="0.25">
      <c r="I26" s="2"/>
      <c r="J26" s="2"/>
      <c r="K26" s="2"/>
    </row>
    <row r="27" spans="2:13" ht="37.5" customHeight="1" thickBot="1" x14ac:dyDescent="0.25">
      <c r="B27" s="96" t="s">
        <v>14</v>
      </c>
      <c r="C27" s="99" t="s">
        <v>51</v>
      </c>
      <c r="D27" s="100"/>
      <c r="E27" s="101">
        <f>K25</f>
        <v>0</v>
      </c>
      <c r="F27" s="101"/>
      <c r="G27" s="102"/>
      <c r="I27" s="85" t="s">
        <v>7</v>
      </c>
      <c r="J27" s="103"/>
      <c r="K27" s="85" t="s">
        <v>66</v>
      </c>
      <c r="L27" s="86"/>
    </row>
    <row r="28" spans="2:13" ht="36" customHeight="1" thickBot="1" x14ac:dyDescent="0.25">
      <c r="B28" s="97"/>
      <c r="C28" s="104" t="s">
        <v>9</v>
      </c>
      <c r="D28" s="105"/>
      <c r="E28" s="106">
        <f>K23</f>
        <v>0</v>
      </c>
      <c r="F28" s="106"/>
      <c r="G28" s="107"/>
      <c r="I28" s="87"/>
      <c r="J28" s="108"/>
      <c r="K28" s="87"/>
      <c r="L28" s="88"/>
    </row>
    <row r="29" spans="2:13" ht="42" customHeight="1" thickTop="1" thickBot="1" x14ac:dyDescent="0.25">
      <c r="B29" s="98"/>
      <c r="C29" s="111" t="s">
        <v>2</v>
      </c>
      <c r="D29" s="112"/>
      <c r="E29" s="93">
        <f>E27-E28</f>
        <v>0</v>
      </c>
      <c r="F29" s="94"/>
      <c r="G29" s="95"/>
      <c r="I29" s="89"/>
      <c r="J29" s="109"/>
      <c r="K29" s="89"/>
      <c r="L29" s="90"/>
    </row>
    <row r="30" spans="2:13" ht="3" customHeight="1" thickTop="1" thickBot="1" x14ac:dyDescent="0.25">
      <c r="I30" s="91"/>
      <c r="J30" s="110"/>
      <c r="K30" s="91"/>
      <c r="L30" s="92"/>
    </row>
    <row r="31" spans="2:13" ht="34.5" customHeight="1" x14ac:dyDescent="0.2"/>
  </sheetData>
  <mergeCells count="56">
    <mergeCell ref="E8:E9"/>
    <mergeCell ref="F8:G8"/>
    <mergeCell ref="H8:I8"/>
    <mergeCell ref="B1:N1"/>
    <mergeCell ref="C6:D6"/>
    <mergeCell ref="F6:I6"/>
    <mergeCell ref="K6:M6"/>
    <mergeCell ref="B7:C9"/>
    <mergeCell ref="D7:D9"/>
    <mergeCell ref="E7:I7"/>
    <mergeCell ref="K7:K8"/>
    <mergeCell ref="L7:M9"/>
    <mergeCell ref="B4:C4"/>
    <mergeCell ref="D4:M4"/>
    <mergeCell ref="B20:C20"/>
    <mergeCell ref="L20:M20"/>
    <mergeCell ref="B21:C21"/>
    <mergeCell ref="L21:M21"/>
    <mergeCell ref="L10:M10"/>
    <mergeCell ref="L11:M11"/>
    <mergeCell ref="L12:M12"/>
    <mergeCell ref="L15:M15"/>
    <mergeCell ref="B13:C13"/>
    <mergeCell ref="L13:M13"/>
    <mergeCell ref="B10:C10"/>
    <mergeCell ref="B11:C11"/>
    <mergeCell ref="B12:C12"/>
    <mergeCell ref="B19:C19"/>
    <mergeCell ref="L14:M14"/>
    <mergeCell ref="L16:M16"/>
    <mergeCell ref="L17:M17"/>
    <mergeCell ref="L18:M18"/>
    <mergeCell ref="B16:C16"/>
    <mergeCell ref="B17:C17"/>
    <mergeCell ref="B18:C18"/>
    <mergeCell ref="B15:C15"/>
    <mergeCell ref="B14:C14"/>
    <mergeCell ref="L19:M19"/>
    <mergeCell ref="K27:L27"/>
    <mergeCell ref="K28:L30"/>
    <mergeCell ref="E29:G29"/>
    <mergeCell ref="B27:B29"/>
    <mergeCell ref="C27:D27"/>
    <mergeCell ref="E27:G27"/>
    <mergeCell ref="I27:J27"/>
    <mergeCell ref="C28:D28"/>
    <mergeCell ref="E28:G28"/>
    <mergeCell ref="I28:J30"/>
    <mergeCell ref="C29:D29"/>
    <mergeCell ref="B22:C22"/>
    <mergeCell ref="B23:G23"/>
    <mergeCell ref="B24:D24"/>
    <mergeCell ref="E24:M24"/>
    <mergeCell ref="B25:D25"/>
    <mergeCell ref="F25:J25"/>
    <mergeCell ref="L22:M22"/>
  </mergeCells>
  <phoneticPr fontId="2"/>
  <dataValidations count="2">
    <dataValidation type="list" allowBlank="1" showInputMessage="1" showErrorMessage="1" sqref="M23" xr:uid="{49416A1B-339F-4F9C-98AE-8AE6EE89BB7E}">
      <formula1>"無,有"</formula1>
    </dataValidation>
    <dataValidation type="list" allowBlank="1" showInputMessage="1" showErrorMessage="1" sqref="E25" xr:uid="{A0F385F1-E935-4083-8194-4CE5ADC7D7C7}">
      <formula1>"なし,あり"</formula1>
    </dataValidation>
  </dataValidations>
  <printOptions horizontalCentered="1"/>
  <pageMargins left="3.937007874015748E-2" right="3.937007874015748E-2" top="0" bottom="0" header="0.51181102362204722" footer="0"/>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B59B361-9886-4679-9427-37E2A8FE74A0}">
          <x14:formula1>
            <xm:f>Sheet1!$A$1:$A$9</xm:f>
          </x14:formula1>
          <xm:sqref>B10:C22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9631-0218-4F82-A8F4-A3CDCFD8EF32}">
  <sheetPr>
    <pageSetUpPr fitToPage="1"/>
  </sheetPr>
  <dimension ref="B1:N31"/>
  <sheetViews>
    <sheetView view="pageBreakPreview" topLeftCell="A4" zoomScale="80" zoomScaleNormal="85" zoomScaleSheetLayoutView="80" workbookViewId="0">
      <selection activeCell="D4" sqref="D4:M4"/>
    </sheetView>
  </sheetViews>
  <sheetFormatPr defaultColWidth="9" defaultRowHeight="15" x14ac:dyDescent="0.2"/>
  <cols>
    <col min="1" max="1" width="1.77734375" style="1" customWidth="1"/>
    <col min="2" max="2" width="9.88671875" style="1" customWidth="1"/>
    <col min="3" max="3" width="10" style="1" customWidth="1"/>
    <col min="4" max="4" width="29.21875" style="1" customWidth="1"/>
    <col min="5" max="5" width="13.6640625" style="1" customWidth="1"/>
    <col min="6" max="7" width="16.33203125" style="1" customWidth="1"/>
    <col min="8" max="9" width="16.77734375" style="1" customWidth="1"/>
    <col min="10" max="10" width="23.6640625" style="1" customWidth="1"/>
    <col min="11" max="11" width="24.44140625" style="1" customWidth="1"/>
    <col min="12" max="13" width="18.77734375" style="1" customWidth="1"/>
    <col min="14" max="14" width="15.6640625" style="1" customWidth="1"/>
    <col min="15" max="15" width="7.44140625" style="1" customWidth="1"/>
    <col min="16" max="16384" width="9" style="1"/>
  </cols>
  <sheetData>
    <row r="1" spans="2:14" ht="37.5" customHeight="1" x14ac:dyDescent="0.2">
      <c r="B1" s="129" t="s">
        <v>79</v>
      </c>
      <c r="C1" s="129"/>
      <c r="D1" s="129"/>
      <c r="E1" s="129"/>
      <c r="F1" s="129"/>
      <c r="G1" s="129"/>
      <c r="H1" s="129"/>
      <c r="I1" s="129"/>
      <c r="J1" s="129"/>
      <c r="K1" s="129"/>
      <c r="L1" s="129"/>
      <c r="M1" s="129"/>
      <c r="N1" s="129"/>
    </row>
    <row r="2" spans="2:14" ht="4.5" customHeight="1" x14ac:dyDescent="0.2"/>
    <row r="3" spans="2:14" ht="29.25" customHeight="1" x14ac:dyDescent="0.2">
      <c r="B3" s="3" t="s">
        <v>65</v>
      </c>
    </row>
    <row r="4" spans="2:14" ht="54.75" customHeight="1" x14ac:dyDescent="0.2">
      <c r="B4" s="149" t="s">
        <v>83</v>
      </c>
      <c r="C4" s="150"/>
      <c r="D4" s="151" t="s">
        <v>89</v>
      </c>
      <c r="E4" s="151"/>
      <c r="F4" s="151"/>
      <c r="G4" s="151"/>
      <c r="H4" s="151"/>
      <c r="I4" s="151"/>
      <c r="J4" s="151"/>
      <c r="K4" s="151"/>
      <c r="L4" s="151"/>
      <c r="M4" s="151"/>
    </row>
    <row r="5" spans="2:14" ht="3.75" customHeight="1" thickBot="1" x14ac:dyDescent="0.25"/>
    <row r="6" spans="2:14" ht="31.5" customHeight="1" thickBot="1" x14ac:dyDescent="0.25">
      <c r="B6" s="14" t="s">
        <v>0</v>
      </c>
      <c r="C6" s="130" t="s">
        <v>18</v>
      </c>
      <c r="D6" s="131"/>
      <c r="E6" s="10" t="s">
        <v>1</v>
      </c>
      <c r="F6" s="132" t="s">
        <v>15</v>
      </c>
      <c r="G6" s="133"/>
      <c r="H6" s="133"/>
      <c r="I6" s="134"/>
      <c r="J6" s="11" t="s">
        <v>54</v>
      </c>
      <c r="K6" s="135" t="s">
        <v>55</v>
      </c>
      <c r="L6" s="130"/>
      <c r="M6" s="131"/>
    </row>
    <row r="7" spans="2:14" ht="47.25" customHeight="1" x14ac:dyDescent="0.2">
      <c r="B7" s="136" t="s">
        <v>52</v>
      </c>
      <c r="C7" s="137"/>
      <c r="D7" s="142" t="s">
        <v>68</v>
      </c>
      <c r="E7" s="144" t="s">
        <v>50</v>
      </c>
      <c r="F7" s="145"/>
      <c r="G7" s="145"/>
      <c r="H7" s="145"/>
      <c r="I7" s="146"/>
      <c r="J7" s="160" t="s">
        <v>62</v>
      </c>
      <c r="K7" s="162" t="s">
        <v>59</v>
      </c>
      <c r="L7" s="136" t="s">
        <v>3</v>
      </c>
      <c r="M7" s="137"/>
    </row>
    <row r="8" spans="2:14" ht="55.5" customHeight="1" x14ac:dyDescent="0.2">
      <c r="B8" s="138"/>
      <c r="C8" s="139"/>
      <c r="D8" s="143"/>
      <c r="E8" s="124" t="s">
        <v>8</v>
      </c>
      <c r="F8" s="126" t="s">
        <v>16</v>
      </c>
      <c r="G8" s="126"/>
      <c r="H8" s="127" t="s">
        <v>61</v>
      </c>
      <c r="I8" s="128"/>
      <c r="J8" s="161"/>
      <c r="K8" s="163"/>
      <c r="L8" s="138"/>
      <c r="M8" s="139"/>
    </row>
    <row r="9" spans="2:14" ht="32.25" customHeight="1" thickBot="1" x14ac:dyDescent="0.25">
      <c r="B9" s="138"/>
      <c r="C9" s="139"/>
      <c r="D9" s="143"/>
      <c r="E9" s="125"/>
      <c r="F9" s="15" t="s">
        <v>17</v>
      </c>
      <c r="G9" s="29" t="s">
        <v>14</v>
      </c>
      <c r="H9" s="15" t="s">
        <v>17</v>
      </c>
      <c r="I9" s="35" t="s">
        <v>14</v>
      </c>
      <c r="J9" s="16" t="s">
        <v>17</v>
      </c>
      <c r="K9" s="35" t="s">
        <v>48</v>
      </c>
      <c r="L9" s="140"/>
      <c r="M9" s="141"/>
    </row>
    <row r="10" spans="2:14" ht="38.25" customHeight="1" x14ac:dyDescent="0.2">
      <c r="B10" s="87" t="s">
        <v>4</v>
      </c>
      <c r="C10" s="108"/>
      <c r="D10" s="22" t="s">
        <v>47</v>
      </c>
      <c r="E10" s="24" t="s">
        <v>36</v>
      </c>
      <c r="F10" s="18">
        <v>70000</v>
      </c>
      <c r="G10" s="42">
        <v>68000</v>
      </c>
      <c r="H10" s="167">
        <f>SUM(F10:F12)</f>
        <v>128000</v>
      </c>
      <c r="I10" s="169">
        <f>SUM(G10:G12)</f>
        <v>118000</v>
      </c>
      <c r="J10" s="171">
        <v>110000</v>
      </c>
      <c r="K10" s="165">
        <v>110000</v>
      </c>
      <c r="L10" s="118"/>
      <c r="M10" s="119"/>
    </row>
    <row r="11" spans="2:14" ht="30" customHeight="1" x14ac:dyDescent="0.2">
      <c r="B11" s="89"/>
      <c r="C11" s="109"/>
      <c r="D11" s="4" t="s">
        <v>44</v>
      </c>
      <c r="E11" s="25" t="s">
        <v>35</v>
      </c>
      <c r="F11" s="17">
        <v>38000</v>
      </c>
      <c r="G11" s="32">
        <v>30000</v>
      </c>
      <c r="H11" s="168"/>
      <c r="I11" s="170"/>
      <c r="J11" s="172"/>
      <c r="K11" s="166"/>
      <c r="L11" s="83"/>
      <c r="M11" s="84"/>
    </row>
    <row r="12" spans="2:14" ht="30" customHeight="1" x14ac:dyDescent="0.2">
      <c r="B12" s="122"/>
      <c r="C12" s="123"/>
      <c r="D12" s="4" t="s">
        <v>45</v>
      </c>
      <c r="E12" s="25" t="s">
        <v>34</v>
      </c>
      <c r="F12" s="17">
        <v>20000</v>
      </c>
      <c r="G12" s="32">
        <v>20000</v>
      </c>
      <c r="H12" s="168"/>
      <c r="I12" s="170"/>
      <c r="J12" s="172"/>
      <c r="K12" s="166"/>
      <c r="L12" s="120"/>
      <c r="M12" s="121"/>
    </row>
    <row r="13" spans="2:14" ht="30" customHeight="1" x14ac:dyDescent="0.2">
      <c r="B13" s="81" t="s">
        <v>5</v>
      </c>
      <c r="C13" s="82"/>
      <c r="D13" s="4" t="s">
        <v>46</v>
      </c>
      <c r="E13" s="25" t="s">
        <v>33</v>
      </c>
      <c r="F13" s="17">
        <v>50000</v>
      </c>
      <c r="G13" s="32">
        <v>50000</v>
      </c>
      <c r="H13" s="8">
        <v>50000</v>
      </c>
      <c r="I13" s="43">
        <v>50000</v>
      </c>
      <c r="J13" s="5">
        <v>65000</v>
      </c>
      <c r="K13" s="39">
        <v>50000</v>
      </c>
      <c r="L13" s="83"/>
      <c r="M13" s="84"/>
    </row>
    <row r="14" spans="2:14" ht="30" customHeight="1" x14ac:dyDescent="0.2">
      <c r="B14" s="153" t="s">
        <v>10</v>
      </c>
      <c r="C14" s="154"/>
      <c r="D14" s="4" t="s">
        <v>26</v>
      </c>
      <c r="E14" s="25" t="s">
        <v>32</v>
      </c>
      <c r="F14" s="17">
        <v>45000</v>
      </c>
      <c r="G14" s="32">
        <v>45000</v>
      </c>
      <c r="H14" s="8">
        <v>45000</v>
      </c>
      <c r="I14" s="44">
        <v>45000</v>
      </c>
      <c r="J14" s="5">
        <v>42000</v>
      </c>
      <c r="K14" s="39">
        <v>42000</v>
      </c>
      <c r="L14" s="83"/>
      <c r="M14" s="84"/>
    </row>
    <row r="15" spans="2:14" ht="30" customHeight="1" x14ac:dyDescent="0.2">
      <c r="B15" s="122"/>
      <c r="C15" s="123"/>
      <c r="D15" s="4" t="s">
        <v>23</v>
      </c>
      <c r="E15" s="25" t="s">
        <v>31</v>
      </c>
      <c r="F15" s="17">
        <v>61500</v>
      </c>
      <c r="G15" s="32">
        <v>61500</v>
      </c>
      <c r="H15" s="8">
        <v>61500</v>
      </c>
      <c r="I15" s="36">
        <v>61500</v>
      </c>
      <c r="J15" s="5">
        <v>61500</v>
      </c>
      <c r="K15" s="40">
        <v>61500</v>
      </c>
      <c r="L15" s="28" t="s">
        <v>11</v>
      </c>
      <c r="M15" s="19"/>
    </row>
    <row r="16" spans="2:14" ht="30" customHeight="1" x14ac:dyDescent="0.2">
      <c r="B16" s="153" t="s">
        <v>6</v>
      </c>
      <c r="C16" s="154"/>
      <c r="D16" s="4" t="s">
        <v>27</v>
      </c>
      <c r="E16" s="25" t="s">
        <v>38</v>
      </c>
      <c r="F16" s="17">
        <v>7000</v>
      </c>
      <c r="G16" s="33">
        <v>7000</v>
      </c>
      <c r="H16" s="155">
        <f>SUM(F16:F18)</f>
        <v>52500</v>
      </c>
      <c r="I16" s="156">
        <f>SUM(G16:G18)</f>
        <v>52500</v>
      </c>
      <c r="J16" s="164">
        <v>50500</v>
      </c>
      <c r="K16" s="152">
        <v>50500</v>
      </c>
      <c r="L16" s="83"/>
      <c r="M16" s="84"/>
    </row>
    <row r="17" spans="2:13" ht="30" customHeight="1" x14ac:dyDescent="0.2">
      <c r="B17" s="89"/>
      <c r="C17" s="109"/>
      <c r="D17" s="4" t="s">
        <v>24</v>
      </c>
      <c r="E17" s="25" t="s">
        <v>39</v>
      </c>
      <c r="F17" s="17">
        <v>15000</v>
      </c>
      <c r="G17" s="33">
        <v>15000</v>
      </c>
      <c r="H17" s="155"/>
      <c r="I17" s="156"/>
      <c r="J17" s="164"/>
      <c r="K17" s="152"/>
      <c r="L17" s="83"/>
      <c r="M17" s="84"/>
    </row>
    <row r="18" spans="2:13" ht="30" customHeight="1" x14ac:dyDescent="0.2">
      <c r="B18" s="122"/>
      <c r="C18" s="123"/>
      <c r="D18" s="4" t="s">
        <v>25</v>
      </c>
      <c r="E18" s="25" t="s">
        <v>37</v>
      </c>
      <c r="F18" s="17">
        <v>30500</v>
      </c>
      <c r="G18" s="33">
        <v>30500</v>
      </c>
      <c r="H18" s="155"/>
      <c r="I18" s="156"/>
      <c r="J18" s="164"/>
      <c r="K18" s="152"/>
      <c r="L18" s="83"/>
      <c r="M18" s="84"/>
    </row>
    <row r="19" spans="2:13" ht="30" customHeight="1" x14ac:dyDescent="0.2">
      <c r="B19" s="81" t="s">
        <v>12</v>
      </c>
      <c r="C19" s="82"/>
      <c r="D19" s="4" t="s">
        <v>28</v>
      </c>
      <c r="E19" s="25" t="s">
        <v>43</v>
      </c>
      <c r="F19" s="17">
        <v>9300</v>
      </c>
      <c r="G19" s="32">
        <v>9300</v>
      </c>
      <c r="H19" s="8">
        <v>9300</v>
      </c>
      <c r="I19" s="37">
        <v>9300</v>
      </c>
      <c r="J19" s="5">
        <v>9300</v>
      </c>
      <c r="K19" s="40">
        <v>9300</v>
      </c>
      <c r="L19" s="83"/>
      <c r="M19" s="84"/>
    </row>
    <row r="20" spans="2:13" ht="30" customHeight="1" x14ac:dyDescent="0.2">
      <c r="B20" s="81" t="s">
        <v>20</v>
      </c>
      <c r="C20" s="82"/>
      <c r="D20" s="4" t="s">
        <v>29</v>
      </c>
      <c r="E20" s="25" t="s">
        <v>40</v>
      </c>
      <c r="F20" s="17">
        <v>6000</v>
      </c>
      <c r="G20" s="32">
        <v>6000</v>
      </c>
      <c r="H20" s="8">
        <v>6000</v>
      </c>
      <c r="I20" s="37">
        <v>6000</v>
      </c>
      <c r="J20" s="5">
        <v>6000</v>
      </c>
      <c r="K20" s="40">
        <v>6000</v>
      </c>
      <c r="L20" s="83"/>
      <c r="M20" s="84"/>
    </row>
    <row r="21" spans="2:13" ht="38.25" customHeight="1" x14ac:dyDescent="0.2">
      <c r="B21" s="81" t="s">
        <v>21</v>
      </c>
      <c r="C21" s="82"/>
      <c r="D21" s="7" t="s">
        <v>30</v>
      </c>
      <c r="E21" s="25" t="s">
        <v>41</v>
      </c>
      <c r="F21" s="17">
        <v>12000</v>
      </c>
      <c r="G21" s="32">
        <v>12000</v>
      </c>
      <c r="H21" s="8">
        <v>12000</v>
      </c>
      <c r="I21" s="37">
        <v>12000</v>
      </c>
      <c r="J21" s="5">
        <v>12000</v>
      </c>
      <c r="K21" s="40">
        <v>12000</v>
      </c>
      <c r="L21" s="83"/>
      <c r="M21" s="84"/>
    </row>
    <row r="22" spans="2:13" ht="34.5" customHeight="1" thickBot="1" x14ac:dyDescent="0.25">
      <c r="B22" s="113" t="s">
        <v>13</v>
      </c>
      <c r="C22" s="114"/>
      <c r="D22" s="23" t="s">
        <v>22</v>
      </c>
      <c r="E22" s="26" t="s">
        <v>42</v>
      </c>
      <c r="F22" s="20">
        <v>7000</v>
      </c>
      <c r="G22" s="34">
        <v>7000</v>
      </c>
      <c r="H22" s="21">
        <v>7000</v>
      </c>
      <c r="I22" s="38">
        <v>7000</v>
      </c>
      <c r="J22" s="27">
        <v>7000</v>
      </c>
      <c r="K22" s="41">
        <v>7000</v>
      </c>
      <c r="L22" s="79"/>
      <c r="M22" s="80"/>
    </row>
    <row r="23" spans="2:13" s="3" customFormat="1" ht="45.75" customHeight="1" thickBot="1" x14ac:dyDescent="0.25">
      <c r="B23" s="115" t="s">
        <v>19</v>
      </c>
      <c r="C23" s="116"/>
      <c r="D23" s="116"/>
      <c r="E23" s="116"/>
      <c r="F23" s="116"/>
      <c r="G23" s="117"/>
      <c r="H23" s="51">
        <f>SUM(H10:H22)</f>
        <v>371300</v>
      </c>
      <c r="I23" s="52">
        <f>SUM(I10:I22)</f>
        <v>361300</v>
      </c>
      <c r="J23" s="53" t="s">
        <v>60</v>
      </c>
      <c r="K23" s="54">
        <f>SUM(K10:K22)</f>
        <v>348300</v>
      </c>
      <c r="L23" s="55" t="s">
        <v>53</v>
      </c>
      <c r="M23" s="56" t="s">
        <v>58</v>
      </c>
    </row>
    <row r="24" spans="2:13" customFormat="1" ht="44.25" customHeight="1" thickBot="1" x14ac:dyDescent="0.25">
      <c r="B24" s="69" t="s">
        <v>56</v>
      </c>
      <c r="C24" s="70"/>
      <c r="D24" s="70"/>
      <c r="E24" s="71"/>
      <c r="F24" s="72"/>
      <c r="G24" s="72"/>
      <c r="H24" s="72"/>
      <c r="I24" s="72"/>
      <c r="J24" s="72"/>
      <c r="K24" s="72"/>
      <c r="L24" s="72"/>
      <c r="M24" s="73"/>
    </row>
    <row r="25" spans="2:13" ht="58.5" customHeight="1" thickBot="1" x14ac:dyDescent="0.25">
      <c r="B25" s="74" t="s">
        <v>63</v>
      </c>
      <c r="C25" s="75"/>
      <c r="D25" s="75"/>
      <c r="E25" s="13" t="s">
        <v>49</v>
      </c>
      <c r="F25" s="76" t="s">
        <v>57</v>
      </c>
      <c r="G25" s="77"/>
      <c r="H25" s="77"/>
      <c r="I25" s="77"/>
      <c r="J25" s="78"/>
      <c r="K25" s="12">
        <v>300000</v>
      </c>
      <c r="L25" s="9"/>
      <c r="M25" s="6"/>
    </row>
    <row r="26" spans="2:13" ht="20.25" customHeight="1" thickBot="1" x14ac:dyDescent="0.25">
      <c r="I26" s="2"/>
      <c r="J26" s="2"/>
      <c r="K26" s="2"/>
    </row>
    <row r="27" spans="2:13" ht="37.5" customHeight="1" thickBot="1" x14ac:dyDescent="0.25">
      <c r="B27" s="157" t="s">
        <v>14</v>
      </c>
      <c r="C27" s="99" t="s">
        <v>51</v>
      </c>
      <c r="D27" s="100"/>
      <c r="E27" s="101">
        <f>K25</f>
        <v>300000</v>
      </c>
      <c r="F27" s="101"/>
      <c r="G27" s="102"/>
      <c r="I27" s="85" t="s">
        <v>7</v>
      </c>
      <c r="J27" s="103"/>
      <c r="K27" s="85" t="s">
        <v>66</v>
      </c>
      <c r="L27" s="86"/>
    </row>
    <row r="28" spans="2:13" ht="36" customHeight="1" thickBot="1" x14ac:dyDescent="0.25">
      <c r="B28" s="158"/>
      <c r="C28" s="104" t="s">
        <v>9</v>
      </c>
      <c r="D28" s="105"/>
      <c r="E28" s="106">
        <f>K23</f>
        <v>348300</v>
      </c>
      <c r="F28" s="106"/>
      <c r="G28" s="107"/>
      <c r="I28" s="87"/>
      <c r="J28" s="108"/>
      <c r="K28" s="87"/>
      <c r="L28" s="88"/>
    </row>
    <row r="29" spans="2:13" ht="42" customHeight="1" thickTop="1" thickBot="1" x14ac:dyDescent="0.25">
      <c r="B29" s="159"/>
      <c r="C29" s="111" t="s">
        <v>2</v>
      </c>
      <c r="D29" s="112"/>
      <c r="E29" s="93">
        <f>E27-E28</f>
        <v>-48300</v>
      </c>
      <c r="F29" s="94"/>
      <c r="G29" s="95"/>
      <c r="I29" s="89"/>
      <c r="J29" s="109"/>
      <c r="K29" s="89"/>
      <c r="L29" s="90"/>
    </row>
    <row r="30" spans="2:13" ht="26.25" customHeight="1" thickTop="1" thickBot="1" x14ac:dyDescent="0.25">
      <c r="I30" s="91"/>
      <c r="J30" s="110"/>
      <c r="K30" s="91"/>
      <c r="L30" s="92"/>
    </row>
    <row r="31" spans="2:13" ht="34.5" customHeight="1" x14ac:dyDescent="0.2"/>
  </sheetData>
  <mergeCells count="59">
    <mergeCell ref="B13:C13"/>
    <mergeCell ref="D7:D9"/>
    <mergeCell ref="K7:K8"/>
    <mergeCell ref="I27:J27"/>
    <mergeCell ref="K27:L27"/>
    <mergeCell ref="F25:J25"/>
    <mergeCell ref="J16:J18"/>
    <mergeCell ref="B19:C19"/>
    <mergeCell ref="B20:C20"/>
    <mergeCell ref="B14:C15"/>
    <mergeCell ref="K10:K12"/>
    <mergeCell ref="B10:C12"/>
    <mergeCell ref="H10:H12"/>
    <mergeCell ref="I10:I12"/>
    <mergeCell ref="J10:J12"/>
    <mergeCell ref="B21:C21"/>
    <mergeCell ref="B1:N1"/>
    <mergeCell ref="B7:C9"/>
    <mergeCell ref="E7:I7"/>
    <mergeCell ref="J7:J8"/>
    <mergeCell ref="E8:E9"/>
    <mergeCell ref="F8:G8"/>
    <mergeCell ref="H8:I8"/>
    <mergeCell ref="B4:C4"/>
    <mergeCell ref="D4:M4"/>
    <mergeCell ref="B22:C22"/>
    <mergeCell ref="B16:C18"/>
    <mergeCell ref="H16:H18"/>
    <mergeCell ref="I16:I18"/>
    <mergeCell ref="E28:G28"/>
    <mergeCell ref="I28:J30"/>
    <mergeCell ref="E29:G29"/>
    <mergeCell ref="B27:B29"/>
    <mergeCell ref="E27:G27"/>
    <mergeCell ref="C29:D29"/>
    <mergeCell ref="C28:D28"/>
    <mergeCell ref="C27:D27"/>
    <mergeCell ref="K28:L30"/>
    <mergeCell ref="B24:D24"/>
    <mergeCell ref="B25:D25"/>
    <mergeCell ref="C6:D6"/>
    <mergeCell ref="E24:M24"/>
    <mergeCell ref="K6:M6"/>
    <mergeCell ref="F6:I6"/>
    <mergeCell ref="B23:G23"/>
    <mergeCell ref="L7:M9"/>
    <mergeCell ref="L10:M10"/>
    <mergeCell ref="L11:M11"/>
    <mergeCell ref="L12:M12"/>
    <mergeCell ref="L13:M13"/>
    <mergeCell ref="L14:M14"/>
    <mergeCell ref="L16:M16"/>
    <mergeCell ref="K16:K18"/>
    <mergeCell ref="L22:M22"/>
    <mergeCell ref="L17:M17"/>
    <mergeCell ref="L18:M18"/>
    <mergeCell ref="L19:M19"/>
    <mergeCell ref="L20:M20"/>
    <mergeCell ref="L21:M21"/>
  </mergeCells>
  <phoneticPr fontId="2"/>
  <dataValidations count="2">
    <dataValidation type="list" allowBlank="1" showInputMessage="1" showErrorMessage="1" sqref="E25" xr:uid="{C9C36086-8395-407D-AFE9-554E5C6416EB}">
      <formula1>"なし,あり"</formula1>
    </dataValidation>
    <dataValidation type="list" allowBlank="1" showInputMessage="1" showErrorMessage="1" sqref="M23" xr:uid="{1ADEB453-EA36-44BF-B1C1-545D50D26826}">
      <formula1>"無,有"</formula1>
    </dataValidation>
  </dataValidations>
  <printOptions horizontalCentered="1"/>
  <pageMargins left="0.23622047244094491" right="3.937007874015748E-2" top="7.874015748031496E-2" bottom="0" header="0.51181102362204722" footer="0"/>
  <pageSetup paperSize="9" scale="5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7C178-3957-4BC5-BD0E-DF93F8F48F1B}">
  <sheetPr>
    <pageSetUpPr fitToPage="1"/>
  </sheetPr>
  <dimension ref="B1:N31"/>
  <sheetViews>
    <sheetView view="pageBreakPreview" zoomScale="80" zoomScaleNormal="85" zoomScaleSheetLayoutView="80" workbookViewId="0">
      <selection activeCell="D12" sqref="D12"/>
    </sheetView>
  </sheetViews>
  <sheetFormatPr defaultColWidth="9" defaultRowHeight="15" x14ac:dyDescent="0.2"/>
  <cols>
    <col min="1" max="1" width="2.21875" style="1" customWidth="1"/>
    <col min="2" max="2" width="9.88671875" style="1" customWidth="1"/>
    <col min="3" max="3" width="10" style="1" customWidth="1"/>
    <col min="4" max="4" width="35.6640625" style="1" customWidth="1"/>
    <col min="5" max="5" width="13.6640625" style="1" customWidth="1"/>
    <col min="6" max="7" width="14.109375" style="1" customWidth="1"/>
    <col min="8" max="9" width="14.88671875" style="1" customWidth="1"/>
    <col min="10" max="10" width="23.6640625" style="1" customWidth="1"/>
    <col min="11" max="11" width="24.44140625" style="1" customWidth="1"/>
    <col min="12" max="12" width="18.77734375" style="1" customWidth="1"/>
    <col min="13" max="13" width="17.6640625" style="1" customWidth="1"/>
    <col min="14" max="14" width="15.6640625" style="1" customWidth="1"/>
    <col min="15" max="15" width="7.44140625" style="1" customWidth="1"/>
    <col min="16" max="16384" width="9" style="1"/>
  </cols>
  <sheetData>
    <row r="1" spans="2:14" ht="36" customHeight="1" x14ac:dyDescent="0.2">
      <c r="B1" s="129" t="s">
        <v>79</v>
      </c>
      <c r="C1" s="129"/>
      <c r="D1" s="129"/>
      <c r="E1" s="129"/>
      <c r="F1" s="129"/>
      <c r="G1" s="129"/>
      <c r="H1" s="129"/>
      <c r="I1" s="129"/>
      <c r="J1" s="129"/>
      <c r="K1" s="129"/>
      <c r="L1" s="129"/>
      <c r="M1" s="129"/>
      <c r="N1" s="129"/>
    </row>
    <row r="2" spans="2:14" ht="4.5" customHeight="1" x14ac:dyDescent="0.2"/>
    <row r="3" spans="2:14" ht="29.25" customHeight="1" x14ac:dyDescent="0.2">
      <c r="B3" s="3" t="s">
        <v>65</v>
      </c>
    </row>
    <row r="4" spans="2:14" ht="54.75" customHeight="1" x14ac:dyDescent="0.2">
      <c r="B4" s="149" t="s">
        <v>83</v>
      </c>
      <c r="C4" s="150"/>
      <c r="D4" s="151" t="s">
        <v>89</v>
      </c>
      <c r="E4" s="151"/>
      <c r="F4" s="151"/>
      <c r="G4" s="151"/>
      <c r="H4" s="151"/>
      <c r="I4" s="151"/>
      <c r="J4" s="151"/>
      <c r="K4" s="151"/>
      <c r="L4" s="151"/>
      <c r="M4" s="151"/>
    </row>
    <row r="5" spans="2:14" ht="3.75" customHeight="1" thickBot="1" x14ac:dyDescent="0.25"/>
    <row r="6" spans="2:14" ht="31.5" customHeight="1" thickBot="1" x14ac:dyDescent="0.25">
      <c r="B6" s="14" t="s">
        <v>0</v>
      </c>
      <c r="C6" s="130" t="s">
        <v>18</v>
      </c>
      <c r="D6" s="131"/>
      <c r="E6" s="10" t="s">
        <v>1</v>
      </c>
      <c r="F6" s="132" t="s">
        <v>15</v>
      </c>
      <c r="G6" s="133"/>
      <c r="H6" s="133"/>
      <c r="I6" s="134"/>
      <c r="J6" s="11" t="s">
        <v>54</v>
      </c>
      <c r="K6" s="135" t="s">
        <v>55</v>
      </c>
      <c r="L6" s="130"/>
      <c r="M6" s="131"/>
    </row>
    <row r="7" spans="2:14" ht="47.25" customHeight="1" x14ac:dyDescent="0.2">
      <c r="B7" s="136" t="s">
        <v>52</v>
      </c>
      <c r="C7" s="137"/>
      <c r="D7" s="142" t="s">
        <v>67</v>
      </c>
      <c r="E7" s="144" t="s">
        <v>50</v>
      </c>
      <c r="F7" s="145"/>
      <c r="G7" s="145"/>
      <c r="H7" s="145"/>
      <c r="I7" s="146"/>
      <c r="J7" s="182" t="s">
        <v>62</v>
      </c>
      <c r="K7" s="162" t="s">
        <v>59</v>
      </c>
      <c r="L7" s="136" t="s">
        <v>3</v>
      </c>
      <c r="M7" s="137"/>
    </row>
    <row r="8" spans="2:14" ht="55.5" customHeight="1" x14ac:dyDescent="0.2">
      <c r="B8" s="138"/>
      <c r="C8" s="139"/>
      <c r="D8" s="143"/>
      <c r="E8" s="124" t="s">
        <v>8</v>
      </c>
      <c r="F8" s="126" t="s">
        <v>16</v>
      </c>
      <c r="G8" s="126"/>
      <c r="H8" s="127" t="s">
        <v>61</v>
      </c>
      <c r="I8" s="128"/>
      <c r="J8" s="183"/>
      <c r="K8" s="163"/>
      <c r="L8" s="138"/>
      <c r="M8" s="139"/>
    </row>
    <row r="9" spans="2:14" ht="39.75" customHeight="1" thickBot="1" x14ac:dyDescent="0.25">
      <c r="B9" s="138"/>
      <c r="C9" s="139"/>
      <c r="D9" s="143"/>
      <c r="E9" s="125"/>
      <c r="F9" s="15" t="s">
        <v>17</v>
      </c>
      <c r="G9" s="29" t="s">
        <v>14</v>
      </c>
      <c r="H9" s="15" t="s">
        <v>17</v>
      </c>
      <c r="I9" s="35" t="s">
        <v>14</v>
      </c>
      <c r="J9" s="16" t="s">
        <v>17</v>
      </c>
      <c r="K9" s="35" t="s">
        <v>48</v>
      </c>
      <c r="L9" s="138"/>
      <c r="M9" s="139"/>
    </row>
    <row r="10" spans="2:14" ht="38.25" customHeight="1" x14ac:dyDescent="0.2">
      <c r="B10" s="87" t="s">
        <v>4</v>
      </c>
      <c r="C10" s="108"/>
      <c r="D10" s="22" t="s">
        <v>47</v>
      </c>
      <c r="E10" s="24" t="s">
        <v>36</v>
      </c>
      <c r="F10" s="18">
        <v>30000</v>
      </c>
      <c r="G10" s="30">
        <v>29000</v>
      </c>
      <c r="H10" s="167">
        <f>SUM(F10:F12)</f>
        <v>50000</v>
      </c>
      <c r="I10" s="169">
        <f>SUM(G10:G12)</f>
        <v>47000</v>
      </c>
      <c r="J10" s="173">
        <v>110000</v>
      </c>
      <c r="K10" s="165">
        <v>47000</v>
      </c>
      <c r="L10" s="118"/>
      <c r="M10" s="119"/>
    </row>
    <row r="11" spans="2:14" ht="30" customHeight="1" x14ac:dyDescent="0.2">
      <c r="B11" s="89"/>
      <c r="C11" s="109"/>
      <c r="D11" s="4" t="s">
        <v>44</v>
      </c>
      <c r="E11" s="25" t="s">
        <v>35</v>
      </c>
      <c r="F11" s="17">
        <v>10000</v>
      </c>
      <c r="G11" s="31">
        <v>8000</v>
      </c>
      <c r="H11" s="168"/>
      <c r="I11" s="170"/>
      <c r="J11" s="174"/>
      <c r="K11" s="166"/>
      <c r="L11" s="83"/>
      <c r="M11" s="84"/>
    </row>
    <row r="12" spans="2:14" ht="30" customHeight="1" x14ac:dyDescent="0.2">
      <c r="B12" s="122"/>
      <c r="C12" s="123"/>
      <c r="D12" s="4" t="s">
        <v>45</v>
      </c>
      <c r="E12" s="25" t="s">
        <v>34</v>
      </c>
      <c r="F12" s="17">
        <v>10000</v>
      </c>
      <c r="G12" s="32">
        <v>10000</v>
      </c>
      <c r="H12" s="168"/>
      <c r="I12" s="170"/>
      <c r="J12" s="174"/>
      <c r="K12" s="166"/>
      <c r="L12" s="120"/>
      <c r="M12" s="121"/>
    </row>
    <row r="13" spans="2:14" ht="30" customHeight="1" x14ac:dyDescent="0.2">
      <c r="B13" s="81" t="s">
        <v>5</v>
      </c>
      <c r="C13" s="82"/>
      <c r="D13" s="4" t="s">
        <v>46</v>
      </c>
      <c r="E13" s="25" t="s">
        <v>33</v>
      </c>
      <c r="F13" s="17">
        <v>50000</v>
      </c>
      <c r="G13" s="32">
        <v>50000</v>
      </c>
      <c r="H13" s="8">
        <v>50000</v>
      </c>
      <c r="I13" s="36">
        <v>50000</v>
      </c>
      <c r="J13" s="5">
        <v>65000</v>
      </c>
      <c r="K13" s="39">
        <v>50000</v>
      </c>
      <c r="L13" s="83"/>
      <c r="M13" s="84"/>
    </row>
    <row r="14" spans="2:14" ht="30" customHeight="1" x14ac:dyDescent="0.2">
      <c r="B14" s="153" t="s">
        <v>10</v>
      </c>
      <c r="C14" s="154"/>
      <c r="D14" s="4" t="s">
        <v>26</v>
      </c>
      <c r="E14" s="25" t="s">
        <v>32</v>
      </c>
      <c r="F14" s="17">
        <v>33000</v>
      </c>
      <c r="G14" s="32">
        <v>33000</v>
      </c>
      <c r="H14" s="8">
        <f>F14</f>
        <v>33000</v>
      </c>
      <c r="I14" s="36">
        <f>G14</f>
        <v>33000</v>
      </c>
      <c r="J14" s="5">
        <v>42000</v>
      </c>
      <c r="K14" s="39">
        <v>33000</v>
      </c>
      <c r="L14" s="83"/>
      <c r="M14" s="84"/>
    </row>
    <row r="15" spans="2:14" ht="30" customHeight="1" x14ac:dyDescent="0.2">
      <c r="B15" s="122"/>
      <c r="C15" s="123"/>
      <c r="D15" s="4" t="s">
        <v>23</v>
      </c>
      <c r="E15" s="25" t="s">
        <v>31</v>
      </c>
      <c r="F15" s="17">
        <v>61500</v>
      </c>
      <c r="G15" s="32">
        <v>61500</v>
      </c>
      <c r="H15" s="8">
        <f>F15</f>
        <v>61500</v>
      </c>
      <c r="I15" s="36">
        <f>G15</f>
        <v>61500</v>
      </c>
      <c r="J15" s="5">
        <v>61500</v>
      </c>
      <c r="K15" s="40">
        <v>61500</v>
      </c>
      <c r="L15" s="28" t="s">
        <v>11</v>
      </c>
      <c r="M15" s="19"/>
    </row>
    <row r="16" spans="2:14" ht="30" customHeight="1" x14ac:dyDescent="0.2">
      <c r="B16" s="153" t="s">
        <v>6</v>
      </c>
      <c r="C16" s="154"/>
      <c r="D16" s="4" t="s">
        <v>27</v>
      </c>
      <c r="E16" s="25" t="s">
        <v>38</v>
      </c>
      <c r="F16" s="17">
        <v>7000</v>
      </c>
      <c r="G16" s="33">
        <v>7000</v>
      </c>
      <c r="H16" s="155">
        <f>SUM(F16:F18)</f>
        <v>52500</v>
      </c>
      <c r="I16" s="156">
        <f>SUM(G16:G18)</f>
        <v>52500</v>
      </c>
      <c r="J16" s="175">
        <v>50500</v>
      </c>
      <c r="K16" s="152">
        <v>50500</v>
      </c>
      <c r="L16" s="83"/>
      <c r="M16" s="84"/>
    </row>
    <row r="17" spans="2:13" ht="30" customHeight="1" x14ac:dyDescent="0.2">
      <c r="B17" s="89"/>
      <c r="C17" s="109"/>
      <c r="D17" s="4" t="s">
        <v>24</v>
      </c>
      <c r="E17" s="25" t="s">
        <v>39</v>
      </c>
      <c r="F17" s="17">
        <v>15000</v>
      </c>
      <c r="G17" s="33">
        <v>15000</v>
      </c>
      <c r="H17" s="155"/>
      <c r="I17" s="156"/>
      <c r="J17" s="175"/>
      <c r="K17" s="152"/>
      <c r="L17" s="83"/>
      <c r="M17" s="84"/>
    </row>
    <row r="18" spans="2:13" ht="30" customHeight="1" x14ac:dyDescent="0.2">
      <c r="B18" s="122"/>
      <c r="C18" s="123"/>
      <c r="D18" s="4" t="s">
        <v>25</v>
      </c>
      <c r="E18" s="25" t="s">
        <v>37</v>
      </c>
      <c r="F18" s="17">
        <v>30500</v>
      </c>
      <c r="G18" s="33">
        <v>30500</v>
      </c>
      <c r="H18" s="155"/>
      <c r="I18" s="156"/>
      <c r="J18" s="175"/>
      <c r="K18" s="152"/>
      <c r="L18" s="83"/>
      <c r="M18" s="84"/>
    </row>
    <row r="19" spans="2:13" ht="30" customHeight="1" x14ac:dyDescent="0.2">
      <c r="B19" s="81" t="s">
        <v>12</v>
      </c>
      <c r="C19" s="82"/>
      <c r="D19" s="4" t="s">
        <v>28</v>
      </c>
      <c r="E19" s="25" t="s">
        <v>43</v>
      </c>
      <c r="F19" s="17">
        <v>5000</v>
      </c>
      <c r="G19" s="32">
        <v>5000</v>
      </c>
      <c r="H19" s="8">
        <f>F19</f>
        <v>5000</v>
      </c>
      <c r="I19" s="37">
        <v>5000</v>
      </c>
      <c r="J19" s="5">
        <v>9300</v>
      </c>
      <c r="K19" s="39">
        <v>5000</v>
      </c>
      <c r="L19" s="83"/>
      <c r="M19" s="84"/>
    </row>
    <row r="20" spans="2:13" ht="30" customHeight="1" x14ac:dyDescent="0.2">
      <c r="B20" s="81" t="s">
        <v>20</v>
      </c>
      <c r="C20" s="82"/>
      <c r="D20" s="4" t="s">
        <v>29</v>
      </c>
      <c r="E20" s="25" t="s">
        <v>40</v>
      </c>
      <c r="F20" s="17">
        <v>6000</v>
      </c>
      <c r="G20" s="32">
        <v>6000</v>
      </c>
      <c r="H20" s="8">
        <f t="shared" ref="H20:H22" si="0">F20</f>
        <v>6000</v>
      </c>
      <c r="I20" s="37">
        <v>6000</v>
      </c>
      <c r="J20" s="5">
        <v>6000</v>
      </c>
      <c r="K20" s="40">
        <v>6000</v>
      </c>
      <c r="L20" s="83"/>
      <c r="M20" s="84"/>
    </row>
    <row r="21" spans="2:13" ht="38.25" customHeight="1" x14ac:dyDescent="0.2">
      <c r="B21" s="81" t="s">
        <v>21</v>
      </c>
      <c r="C21" s="82"/>
      <c r="D21" s="7" t="s">
        <v>30</v>
      </c>
      <c r="E21" s="25" t="s">
        <v>41</v>
      </c>
      <c r="F21" s="17">
        <v>12000</v>
      </c>
      <c r="G21" s="32">
        <v>12000</v>
      </c>
      <c r="H21" s="8">
        <f t="shared" si="0"/>
        <v>12000</v>
      </c>
      <c r="I21" s="37">
        <v>12000</v>
      </c>
      <c r="J21" s="5">
        <v>12000</v>
      </c>
      <c r="K21" s="40">
        <v>12000</v>
      </c>
      <c r="L21" s="83"/>
      <c r="M21" s="84"/>
    </row>
    <row r="22" spans="2:13" ht="34.5" customHeight="1" thickBot="1" x14ac:dyDescent="0.25">
      <c r="B22" s="113" t="s">
        <v>13</v>
      </c>
      <c r="C22" s="114"/>
      <c r="D22" s="23" t="s">
        <v>22</v>
      </c>
      <c r="E22" s="26" t="s">
        <v>42</v>
      </c>
      <c r="F22" s="20">
        <v>7000</v>
      </c>
      <c r="G22" s="34">
        <v>7000</v>
      </c>
      <c r="H22" s="21">
        <f t="shared" si="0"/>
        <v>7000</v>
      </c>
      <c r="I22" s="38">
        <v>7000</v>
      </c>
      <c r="J22" s="27">
        <v>7000</v>
      </c>
      <c r="K22" s="41">
        <v>7000</v>
      </c>
      <c r="L22" s="79"/>
      <c r="M22" s="80"/>
    </row>
    <row r="23" spans="2:13" s="3" customFormat="1" ht="60.75" customHeight="1" thickBot="1" x14ac:dyDescent="0.25">
      <c r="B23" s="115" t="s">
        <v>19</v>
      </c>
      <c r="C23" s="116"/>
      <c r="D23" s="116"/>
      <c r="E23" s="116"/>
      <c r="F23" s="116"/>
      <c r="G23" s="117"/>
      <c r="H23" s="57">
        <f>SUM(H10:H22)</f>
        <v>277000</v>
      </c>
      <c r="I23" s="58">
        <f>SUM(I10:I22)</f>
        <v>274000</v>
      </c>
      <c r="J23" s="53" t="s">
        <v>60</v>
      </c>
      <c r="K23" s="54">
        <f>SUM(K10:K22)</f>
        <v>272000</v>
      </c>
      <c r="L23" s="55" t="s">
        <v>53</v>
      </c>
      <c r="M23" s="56" t="s">
        <v>64</v>
      </c>
    </row>
    <row r="24" spans="2:13" customFormat="1" ht="44.25" customHeight="1" thickBot="1" x14ac:dyDescent="0.25">
      <c r="B24" s="69" t="s">
        <v>56</v>
      </c>
      <c r="C24" s="70"/>
      <c r="D24" s="70"/>
      <c r="E24" s="71"/>
      <c r="F24" s="72"/>
      <c r="G24" s="72"/>
      <c r="H24" s="72"/>
      <c r="I24" s="72"/>
      <c r="J24" s="72"/>
      <c r="K24" s="72"/>
      <c r="L24" s="72"/>
      <c r="M24" s="73"/>
    </row>
    <row r="25" spans="2:13" ht="58.5" customHeight="1" thickBot="1" x14ac:dyDescent="0.25">
      <c r="B25" s="74" t="s">
        <v>63</v>
      </c>
      <c r="C25" s="75"/>
      <c r="D25" s="75"/>
      <c r="E25" s="13" t="s">
        <v>49</v>
      </c>
      <c r="F25" s="76" t="s">
        <v>57</v>
      </c>
      <c r="G25" s="77"/>
      <c r="H25" s="77"/>
      <c r="I25" s="77"/>
      <c r="J25" s="78"/>
      <c r="K25" s="12">
        <v>300000</v>
      </c>
      <c r="L25" s="9"/>
      <c r="M25" s="6"/>
    </row>
    <row r="26" spans="2:13" ht="20.25" customHeight="1" thickBot="1" x14ac:dyDescent="0.25">
      <c r="I26" s="2"/>
      <c r="J26" s="2"/>
      <c r="K26" s="2"/>
    </row>
    <row r="27" spans="2:13" ht="37.5" customHeight="1" thickBot="1" x14ac:dyDescent="0.25">
      <c r="B27" s="96" t="s">
        <v>14</v>
      </c>
      <c r="C27" s="99" t="s">
        <v>51</v>
      </c>
      <c r="D27" s="100"/>
      <c r="E27" s="101">
        <f>K25</f>
        <v>300000</v>
      </c>
      <c r="F27" s="101"/>
      <c r="G27" s="102"/>
      <c r="I27" s="85" t="s">
        <v>7</v>
      </c>
      <c r="J27" s="103"/>
      <c r="K27" s="103"/>
      <c r="L27" s="86"/>
    </row>
    <row r="28" spans="2:13" ht="36" customHeight="1" thickBot="1" x14ac:dyDescent="0.25">
      <c r="B28" s="97"/>
      <c r="C28" s="104" t="s">
        <v>9</v>
      </c>
      <c r="D28" s="105"/>
      <c r="E28" s="106">
        <f>K23</f>
        <v>272000</v>
      </c>
      <c r="F28" s="106"/>
      <c r="G28" s="107"/>
      <c r="I28" s="87"/>
      <c r="J28" s="108"/>
      <c r="K28" s="108"/>
      <c r="L28" s="88"/>
    </row>
    <row r="29" spans="2:13" ht="42" customHeight="1" thickTop="1" thickBot="1" x14ac:dyDescent="0.25">
      <c r="B29" s="176"/>
      <c r="C29" s="177" t="s">
        <v>2</v>
      </c>
      <c r="D29" s="178"/>
      <c r="E29" s="179">
        <f>E27-E28</f>
        <v>28000</v>
      </c>
      <c r="F29" s="180"/>
      <c r="G29" s="181"/>
      <c r="I29" s="89"/>
      <c r="J29" s="109"/>
      <c r="K29" s="109"/>
      <c r="L29" s="90"/>
    </row>
    <row r="30" spans="2:13" ht="26.25" customHeight="1" thickBot="1" x14ac:dyDescent="0.25">
      <c r="I30" s="91"/>
      <c r="J30" s="110"/>
      <c r="K30" s="110"/>
      <c r="L30" s="92"/>
    </row>
    <row r="31" spans="2:13" ht="34.5" customHeight="1" x14ac:dyDescent="0.2"/>
  </sheetData>
  <mergeCells count="57">
    <mergeCell ref="B25:D25"/>
    <mergeCell ref="F25:J25"/>
    <mergeCell ref="B1:N1"/>
    <mergeCell ref="C6:D6"/>
    <mergeCell ref="F6:I6"/>
    <mergeCell ref="K6:M6"/>
    <mergeCell ref="B7:C9"/>
    <mergeCell ref="D7:D9"/>
    <mergeCell ref="E7:I7"/>
    <mergeCell ref="J7:J8"/>
    <mergeCell ref="K7:K8"/>
    <mergeCell ref="L7:M9"/>
    <mergeCell ref="E8:E9"/>
    <mergeCell ref="F8:G8"/>
    <mergeCell ref="H8:I8"/>
    <mergeCell ref="B10:C12"/>
    <mergeCell ref="B13:C13"/>
    <mergeCell ref="B14:C15"/>
    <mergeCell ref="B16:C18"/>
    <mergeCell ref="H16:H18"/>
    <mergeCell ref="I16:I18"/>
    <mergeCell ref="B24:D24"/>
    <mergeCell ref="E24:M24"/>
    <mergeCell ref="L19:M19"/>
    <mergeCell ref="L20:M20"/>
    <mergeCell ref="L21:M21"/>
    <mergeCell ref="B19:C19"/>
    <mergeCell ref="B20:C20"/>
    <mergeCell ref="B21:C21"/>
    <mergeCell ref="B22:C22"/>
    <mergeCell ref="B23:G23"/>
    <mergeCell ref="L22:M22"/>
    <mergeCell ref="B27:B29"/>
    <mergeCell ref="C27:D27"/>
    <mergeCell ref="E27:G27"/>
    <mergeCell ref="I27:L27"/>
    <mergeCell ref="C28:D28"/>
    <mergeCell ref="E28:G28"/>
    <mergeCell ref="I28:L30"/>
    <mergeCell ref="C29:D29"/>
    <mergeCell ref="E29:G29"/>
    <mergeCell ref="B4:C4"/>
    <mergeCell ref="D4:M4"/>
    <mergeCell ref="J10:J12"/>
    <mergeCell ref="K10:K12"/>
    <mergeCell ref="J16:J18"/>
    <mergeCell ref="K16:K18"/>
    <mergeCell ref="L13:M13"/>
    <mergeCell ref="L14:M14"/>
    <mergeCell ref="L10:M10"/>
    <mergeCell ref="L11:M11"/>
    <mergeCell ref="L12:M12"/>
    <mergeCell ref="L16:M16"/>
    <mergeCell ref="L17:M17"/>
    <mergeCell ref="L18:M18"/>
    <mergeCell ref="H10:H12"/>
    <mergeCell ref="I10:I12"/>
  </mergeCells>
  <phoneticPr fontId="2"/>
  <dataValidations disablePrompts="1" count="2">
    <dataValidation type="list" allowBlank="1" showInputMessage="1" showErrorMessage="1" sqref="M23" xr:uid="{BDAC0C61-628F-4DFE-BDDF-C3DABE9E01A9}">
      <formula1>"無,有"</formula1>
    </dataValidation>
    <dataValidation type="list" allowBlank="1" showInputMessage="1" showErrorMessage="1" sqref="E25" xr:uid="{DC48E8A6-CE8D-4E5E-8B45-A3D841D200BA}">
      <formula1>"なし,あり"</formula1>
    </dataValidation>
  </dataValidations>
  <printOptions horizontalCentered="1"/>
  <pageMargins left="0.23622047244094491" right="3.937007874015748E-2" top="7.874015748031496E-2" bottom="0" header="0.51181102362204722" footer="0"/>
  <pageSetup paperSize="9" scale="5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EAB3-5026-4F4D-BD77-CD87723C32E7}">
  <dimension ref="A1:C9"/>
  <sheetViews>
    <sheetView workbookViewId="0">
      <selection activeCell="B26" sqref="B26"/>
    </sheetView>
  </sheetViews>
  <sheetFormatPr defaultColWidth="9" defaultRowHeight="13.2" x14ac:dyDescent="0.2"/>
  <cols>
    <col min="1" max="1" width="9.88671875" style="64" customWidth="1"/>
    <col min="2" max="2" width="72" style="65" customWidth="1"/>
    <col min="3" max="16384" width="9" style="64"/>
  </cols>
  <sheetData>
    <row r="1" spans="1:3" x14ac:dyDescent="0.2">
      <c r="A1" s="64" t="s">
        <v>70</v>
      </c>
      <c r="C1" s="66"/>
    </row>
    <row r="2" spans="1:3" x14ac:dyDescent="0.2">
      <c r="A2" s="64" t="s">
        <v>71</v>
      </c>
      <c r="C2" s="66"/>
    </row>
    <row r="3" spans="1:3" x14ac:dyDescent="0.2">
      <c r="A3" s="64" t="s">
        <v>72</v>
      </c>
      <c r="C3" s="66"/>
    </row>
    <row r="4" spans="1:3" x14ac:dyDescent="0.2">
      <c r="A4" s="64" t="s">
        <v>73</v>
      </c>
      <c r="C4" s="66"/>
    </row>
    <row r="5" spans="1:3" x14ac:dyDescent="0.2">
      <c r="A5" s="64" t="s">
        <v>74</v>
      </c>
      <c r="C5" s="66"/>
    </row>
    <row r="6" spans="1:3" x14ac:dyDescent="0.2">
      <c r="A6" s="64" t="s">
        <v>75</v>
      </c>
    </row>
    <row r="7" spans="1:3" x14ac:dyDescent="0.2">
      <c r="A7" s="64" t="s">
        <v>76</v>
      </c>
    </row>
    <row r="8" spans="1:3" x14ac:dyDescent="0.2">
      <c r="A8" s="64" t="s">
        <v>77</v>
      </c>
    </row>
    <row r="9" spans="1:3" x14ac:dyDescent="0.2">
      <c r="A9" s="64" t="s">
        <v>78</v>
      </c>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学部PJ_支出報告書</vt:lpstr>
      <vt:lpstr>【記入例】 学部PJ支出報告書　戻入”無”</vt:lpstr>
      <vt:lpstr>【記入例】 学部PJ支出報告書　戻入”有” </vt:lpstr>
      <vt:lpstr>Sheet1</vt:lpstr>
      <vt:lpstr>'【記入例】 学部PJ支出報告書　戻入”無”'!Print_Area</vt:lpstr>
      <vt:lpstr>'【記入例】 学部PJ支出報告書　戻入”有” '!Print_Area</vt:lpstr>
      <vt:lpstr>学部PJ_支出報告書!Print_Area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藏重 暢宏</cp:lastModifiedBy>
  <cp:lastPrinted>2022-06-16T04:39:04Z</cp:lastPrinted>
  <dcterms:created xsi:type="dcterms:W3CDTF">2019-02-28T02:16:11Z</dcterms:created>
  <dcterms:modified xsi:type="dcterms:W3CDTF">2023-04-12T01:16:28Z</dcterms:modified>
</cp:coreProperties>
</file>